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330" yWindow="65521" windowWidth="2115" windowHeight="12465" activeTab="0"/>
  </bookViews>
  <sheets>
    <sheet name="Instructions" sheetId="1" r:id="rId1"/>
    <sheet name="1 Line Text" sheetId="2" r:id="rId2"/>
    <sheet name="1 Line Sequence" sheetId="3" r:id="rId3"/>
    <sheet name="2 Line Text" sheetId="4" r:id="rId4"/>
    <sheet name="2 Line Sequence" sheetId="5" r:id="rId5"/>
  </sheets>
  <definedNames>
    <definedName name="_xlnm.Print_Area" localSheetId="2">'1 Line Sequence'!$E$3:$N$30</definedName>
    <definedName name="_xlnm.Print_Area" localSheetId="1">'1 Line Text'!$E$3:$N$30</definedName>
    <definedName name="_xlnm.Print_Area" localSheetId="4">'2 Line Sequence'!$E$3:$N$56</definedName>
    <definedName name="_xlnm.Print_Area" localSheetId="3">'2 Line Text'!$E$3:$N$56</definedName>
  </definedNames>
  <calcPr fullCalcOnLoad="1"/>
</workbook>
</file>

<file path=xl/sharedStrings.xml><?xml version="1.0" encoding="utf-8"?>
<sst xmlns="http://schemas.openxmlformats.org/spreadsheetml/2006/main" count="751" uniqueCount="93">
  <si>
    <t>DATA ENTRY</t>
  </si>
  <si>
    <t>First #</t>
  </si>
  <si>
    <t>User specified text.</t>
  </si>
  <si>
    <t>One line per label</t>
  </si>
  <si>
    <t>Enter input in data entry fields.</t>
  </si>
  <si>
    <t>Maximum  #</t>
  </si>
  <si>
    <t>Index</t>
  </si>
  <si>
    <t>Repeating</t>
  </si>
  <si>
    <t>Numbers?[Y or N]</t>
  </si>
  <si>
    <t>Y</t>
  </si>
  <si>
    <t>Suffix:</t>
  </si>
  <si>
    <t>Prefix:</t>
  </si>
  <si>
    <t>Four entry blocks appended together</t>
  </si>
  <si>
    <t>Each block has a Text Prefix, Numbering Field and Text Suffix</t>
  </si>
  <si>
    <t>Prefix and suffix can be blank</t>
  </si>
  <si>
    <t>First #:  First number in the sequence</t>
  </si>
  <si>
    <t>Repeating: How many times to repeat a number before incrementing.</t>
  </si>
  <si>
    <t>Maximum #: The highest number reached before restarting at "First #"</t>
  </si>
  <si>
    <t>Data Entry</t>
  </si>
  <si>
    <t>Service</t>
  </si>
  <si>
    <t>Arrow Indicator</t>
  </si>
  <si>
    <t>Spacer</t>
  </si>
  <si>
    <t>Label</t>
  </si>
  <si>
    <t xml:space="preserve"> Left Margin Spacer</t>
  </si>
  <si>
    <t>Right Margin Spacer</t>
  </si>
  <si>
    <t>Print Service</t>
  </si>
  <si>
    <t>Title/Spacer</t>
  </si>
  <si>
    <t>Description</t>
  </si>
  <si>
    <t>Format Data</t>
  </si>
  <si>
    <t>St. Row</t>
  </si>
  <si>
    <t>St. Column</t>
  </si>
  <si>
    <t>Numbers</t>
  </si>
  <si>
    <t>Max #</t>
  </si>
  <si>
    <t>Labels</t>
  </si>
  <si>
    <t>P1</t>
  </si>
  <si>
    <t>S1</t>
  </si>
  <si>
    <t># 1 B</t>
  </si>
  <si>
    <t># 1 C</t>
  </si>
  <si>
    <t># 1 D</t>
  </si>
  <si>
    <t># 1 E</t>
  </si>
  <si>
    <t>Leading</t>
  </si>
  <si>
    <t>Concat</t>
  </si>
  <si>
    <t>A-</t>
  </si>
  <si>
    <t>Leading 0's [0,1,2]</t>
  </si>
  <si>
    <t>Repeating:</t>
  </si>
  <si>
    <t>Row 1</t>
  </si>
  <si>
    <t>Row 2</t>
  </si>
  <si>
    <t>Panel A</t>
  </si>
  <si>
    <t>Enter Text Here</t>
  </si>
  <si>
    <t>Text</t>
  </si>
  <si>
    <t xml:space="preserve">Enter </t>
  </si>
  <si>
    <t>Here</t>
  </si>
  <si>
    <t>User Input in gray cells</t>
  </si>
  <si>
    <t>OR-70400409 1 Line Text</t>
  </si>
  <si>
    <t>OR-70400409 1 Line Sequence</t>
  </si>
  <si>
    <t>OR-70400409 2 Line Text</t>
  </si>
  <si>
    <t>OR-70400409 2 Line Sequence</t>
  </si>
  <si>
    <t>Two lines per label</t>
  </si>
  <si>
    <t>Line one extends across the entire label</t>
  </si>
  <si>
    <t>8 Port PP</t>
  </si>
  <si>
    <t>Ortronics</t>
  </si>
  <si>
    <t>Type directly into each cell</t>
  </si>
  <si>
    <t>P</t>
  </si>
  <si>
    <t>Instructions</t>
  </si>
  <si>
    <t>Alignment</t>
  </si>
  <si>
    <t xml:space="preserve"> </t>
  </si>
  <si>
    <t>Templates</t>
  </si>
  <si>
    <t>Horizontal Alignment Column</t>
  </si>
  <si>
    <t xml:space="preserve">Vertical Alignment Row </t>
  </si>
  <si>
    <t>Vertical Alignment Row</t>
  </si>
  <si>
    <r>
      <t xml:space="preserve">Step 1) </t>
    </r>
    <r>
      <rPr>
        <sz val="10"/>
        <rFont val="Arial"/>
        <family val="2"/>
      </rPr>
      <t xml:space="preserve">Choose the worksheet that meets your labeling requirements. </t>
    </r>
  </si>
  <si>
    <t>(See options below)</t>
  </si>
  <si>
    <t>Enter text directly or copy and paste into cells.</t>
  </si>
  <si>
    <t>Numbering can be active [Y] or blank [N]. (Default is [N])</t>
  </si>
  <si>
    <t>Numbering field is a sequential counter with three parameters</t>
  </si>
  <si>
    <t>Line two is divided into eight cells</t>
  </si>
  <si>
    <r>
      <t xml:space="preserve">Step 2) </t>
    </r>
    <r>
      <rPr>
        <sz val="10"/>
        <rFont val="Arial"/>
        <family val="2"/>
      </rPr>
      <t xml:space="preserve">Create labels  </t>
    </r>
  </si>
  <si>
    <r>
      <t xml:space="preserve">Horizontal text alignment use column </t>
    </r>
    <r>
      <rPr>
        <b/>
        <sz val="10"/>
        <rFont val="Arial"/>
        <family val="2"/>
      </rPr>
      <t>(E)</t>
    </r>
    <r>
      <rPr>
        <sz val="10"/>
        <rFont val="Arial"/>
        <family val="0"/>
      </rPr>
      <t xml:space="preserve">. </t>
    </r>
  </si>
  <si>
    <t xml:space="preserve">Due to variations in printer hardware and software configurations, the label identification templates may not be  </t>
  </si>
  <si>
    <t>Note: Files were developed in Microsoft Excel 2003.</t>
  </si>
  <si>
    <r>
      <t xml:space="preserve">Vertical text alignment use row </t>
    </r>
    <r>
      <rPr>
        <b/>
        <sz val="10"/>
        <rFont val="Arial"/>
        <family val="2"/>
      </rPr>
      <t>(3)</t>
    </r>
    <r>
      <rPr>
        <sz val="10"/>
        <rFont val="Arial"/>
        <family val="0"/>
      </rPr>
      <t xml:space="preserve">. </t>
    </r>
  </si>
  <si>
    <t>compatible with all software.</t>
  </si>
  <si>
    <r>
      <t>to move text to the</t>
    </r>
    <r>
      <rPr>
        <b/>
        <sz val="10"/>
        <rFont val="Arial"/>
        <family val="2"/>
      </rPr>
      <t xml:space="preserve"> RIGHT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INCREASE </t>
    </r>
    <r>
      <rPr>
        <sz val="10"/>
        <rFont val="Arial"/>
        <family val="2"/>
      </rPr>
      <t>the column width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</t>
    </r>
  </si>
  <si>
    <r>
      <t>to move text to the</t>
    </r>
    <r>
      <rPr>
        <b/>
        <sz val="10"/>
        <rFont val="Arial"/>
        <family val="2"/>
      </rPr>
      <t xml:space="preserve"> LEFT, DECREASE</t>
    </r>
    <r>
      <rPr>
        <sz val="10"/>
        <rFont val="Arial"/>
        <family val="2"/>
      </rPr>
      <t xml:space="preserve"> the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column width</t>
    </r>
    <r>
      <rPr>
        <sz val="10"/>
        <rFont val="Arial"/>
        <family val="0"/>
      </rPr>
      <t xml:space="preserve"> </t>
    </r>
  </si>
  <si>
    <r>
      <t xml:space="preserve">to move text </t>
    </r>
    <r>
      <rPr>
        <b/>
        <sz val="10"/>
        <rFont val="Arial"/>
        <family val="2"/>
      </rPr>
      <t xml:space="preserve">DOWN, INCREASE </t>
    </r>
    <r>
      <rPr>
        <sz val="10"/>
        <rFont val="Arial"/>
        <family val="2"/>
      </rPr>
      <t>the row height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   </t>
    </r>
  </si>
  <si>
    <r>
      <t>to move text</t>
    </r>
    <r>
      <rPr>
        <b/>
        <sz val="10"/>
        <rFont val="Arial"/>
        <family val="2"/>
      </rPr>
      <t xml:space="preserve"> UP, DECREASE </t>
    </r>
    <r>
      <rPr>
        <sz val="10"/>
        <rFont val="Arial"/>
        <family val="2"/>
      </rPr>
      <t>the row height</t>
    </r>
    <r>
      <rPr>
        <b/>
        <sz val="10"/>
        <rFont val="Arial"/>
        <family val="2"/>
      </rPr>
      <t xml:space="preserve"> </t>
    </r>
  </si>
  <si>
    <r>
      <t>Step 4)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Place label stock in printer and print labels.</t>
    </r>
  </si>
  <si>
    <t>Version 1.0</t>
  </si>
  <si>
    <t>Revision History:</t>
  </si>
  <si>
    <r>
      <t xml:space="preserve">Step 3) </t>
    </r>
    <r>
      <rPr>
        <sz val="10"/>
        <rFont val="Arial"/>
        <family val="2"/>
      </rPr>
      <t xml:space="preserve">Print practice sheet of labels on plain paper </t>
    </r>
  </si>
  <si>
    <t xml:space="preserve">Use the practice sheet labels as a print guideline. Use the label stock to verify if alignment </t>
  </si>
  <si>
    <t>modifications are required. Alignment may include font selection or adjusting print vertically</t>
  </si>
  <si>
    <t xml:space="preserve">or horizontally.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</si>
</sst>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#,##0.0"/>
    <numFmt numFmtId="167" formatCode="0.0"/>
  </numFmts>
  <fonts count="10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7"/>
      <name val="Arial"/>
      <family val="2"/>
    </font>
    <font>
      <sz val="10"/>
      <color indexed="9"/>
      <name val="Arial"/>
      <family val="0"/>
    </font>
    <font>
      <b/>
      <sz val="11"/>
      <name val="Arial"/>
      <family val="2"/>
    </font>
    <font>
      <b/>
      <u val="single"/>
      <sz val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3" borderId="4" xfId="0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2" borderId="6" xfId="0" applyFont="1" applyFill="1" applyBorder="1" applyAlignment="1">
      <alignment vertical="center"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0" fontId="6" fillId="0" borderId="0" xfId="0" applyFont="1" applyFill="1" applyAlignment="1">
      <alignment/>
    </xf>
    <xf numFmtId="167" fontId="6" fillId="0" borderId="0" xfId="0" applyNumberFormat="1" applyFont="1" applyAlignment="1">
      <alignment/>
    </xf>
    <xf numFmtId="0" fontId="0" fillId="4" borderId="0" xfId="0" applyFill="1" applyAlignment="1">
      <alignment/>
    </xf>
    <xf numFmtId="0" fontId="8" fillId="2" borderId="2" xfId="0" applyFont="1" applyFill="1" applyBorder="1" applyAlignment="1">
      <alignment/>
    </xf>
    <xf numFmtId="0" fontId="0" fillId="5" borderId="0" xfId="0" applyFill="1" applyAlignment="1">
      <alignment/>
    </xf>
    <xf numFmtId="0" fontId="7" fillId="6" borderId="0" xfId="0" applyFont="1" applyFill="1" applyAlignment="1">
      <alignment/>
    </xf>
    <xf numFmtId="0" fontId="0" fillId="3" borderId="0" xfId="0" applyFill="1" applyAlignment="1">
      <alignment textRotation="180"/>
    </xf>
    <xf numFmtId="0" fontId="0" fillId="5" borderId="0" xfId="0" applyFill="1" applyAlignment="1">
      <alignment textRotation="180"/>
    </xf>
    <xf numFmtId="0" fontId="0" fillId="0" borderId="0" xfId="0" applyAlignment="1">
      <alignment textRotation="180"/>
    </xf>
    <xf numFmtId="0" fontId="0" fillId="2" borderId="0" xfId="0" applyFill="1" applyAlignment="1">
      <alignment textRotation="180"/>
    </xf>
    <xf numFmtId="0" fontId="0" fillId="7" borderId="0" xfId="0" applyFill="1" applyAlignment="1">
      <alignment textRotation="180"/>
    </xf>
    <xf numFmtId="0" fontId="0" fillId="8" borderId="0" xfId="0" applyFill="1" applyAlignment="1">
      <alignment textRotation="180"/>
    </xf>
    <xf numFmtId="0" fontId="7" fillId="9" borderId="0" xfId="0" applyFont="1" applyFill="1" applyAlignment="1">
      <alignment textRotation="180"/>
    </xf>
    <xf numFmtId="0" fontId="0" fillId="0" borderId="7" xfId="0" applyBorder="1" applyAlignment="1">
      <alignment/>
    </xf>
    <xf numFmtId="0" fontId="0" fillId="0" borderId="7" xfId="0" applyBorder="1" applyAlignment="1">
      <alignment shrinkToFit="1"/>
    </xf>
    <xf numFmtId="0" fontId="0" fillId="1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8" xfId="0" applyBorder="1" applyAlignment="1">
      <alignment/>
    </xf>
    <xf numFmtId="0" fontId="0" fillId="0" borderId="0" xfId="0" applyFont="1" applyFill="1" applyAlignment="1">
      <alignment/>
    </xf>
    <xf numFmtId="0" fontId="0" fillId="0" borderId="8" xfId="0" applyFont="1" applyFill="1" applyBorder="1" applyAlignment="1">
      <alignment/>
    </xf>
    <xf numFmtId="0" fontId="0" fillId="0" borderId="0" xfId="0" applyBorder="1" applyAlignment="1" applyProtection="1">
      <alignment horizontal="left" shrinkToFit="1"/>
      <protection locked="0"/>
    </xf>
    <xf numFmtId="0" fontId="1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 shrinkToFi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2" borderId="0" xfId="0" applyFill="1" applyBorder="1" applyAlignment="1">
      <alignment textRotation="180"/>
    </xf>
    <xf numFmtId="0" fontId="0" fillId="7" borderId="0" xfId="0" applyFill="1" applyBorder="1" applyAlignment="1">
      <alignment textRotation="180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1" fillId="3" borderId="9" xfId="0" applyFont="1" applyFill="1" applyBorder="1" applyAlignment="1">
      <alignment vertical="center"/>
    </xf>
    <xf numFmtId="0" fontId="1" fillId="3" borderId="10" xfId="0" applyFont="1" applyFill="1" applyBorder="1" applyAlignment="1">
      <alignment/>
    </xf>
    <xf numFmtId="0" fontId="0" fillId="0" borderId="0" xfId="0" applyBorder="1" applyAlignment="1">
      <alignment horizontal="center" shrinkToFit="1"/>
    </xf>
    <xf numFmtId="0" fontId="0" fillId="0" borderId="0" xfId="0" applyBorder="1" applyAlignment="1" applyProtection="1">
      <alignment horizontal="center" shrinkToFit="1"/>
      <protection locked="0"/>
    </xf>
    <xf numFmtId="0" fontId="0" fillId="11" borderId="11" xfId="0" applyFill="1" applyBorder="1" applyAlignment="1">
      <alignment/>
    </xf>
    <xf numFmtId="0" fontId="0" fillId="11" borderId="0" xfId="0" applyFill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3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15" xfId="0" applyFill="1" applyBorder="1" applyAlignment="1">
      <alignment shrinkToFit="1"/>
    </xf>
    <xf numFmtId="0" fontId="0" fillId="0" borderId="11" xfId="0" applyFill="1" applyBorder="1" applyAlignment="1">
      <alignment shrinkToFit="1"/>
    </xf>
    <xf numFmtId="165" fontId="0" fillId="0" borderId="13" xfId="0" applyNumberFormat="1" applyFill="1" applyBorder="1" applyAlignment="1">
      <alignment shrinkToFit="1"/>
    </xf>
    <xf numFmtId="165" fontId="0" fillId="0" borderId="15" xfId="0" applyNumberFormat="1" applyFill="1" applyBorder="1" applyAlignment="1">
      <alignment shrinkToFit="1"/>
    </xf>
    <xf numFmtId="0" fontId="0" fillId="2" borderId="16" xfId="0" applyFill="1" applyBorder="1" applyAlignment="1">
      <alignment textRotation="180"/>
    </xf>
    <xf numFmtId="0" fontId="0" fillId="0" borderId="17" xfId="0" applyBorder="1" applyAlignment="1">
      <alignment shrinkToFit="1"/>
    </xf>
    <xf numFmtId="165" fontId="0" fillId="0" borderId="18" xfId="0" applyNumberFormat="1" applyBorder="1" applyAlignment="1">
      <alignment shrinkToFit="1"/>
    </xf>
    <xf numFmtId="165" fontId="0" fillId="0" borderId="19" xfId="0" applyNumberFormat="1" applyBorder="1" applyAlignment="1">
      <alignment shrinkToFit="1"/>
    </xf>
    <xf numFmtId="0" fontId="0" fillId="11" borderId="20" xfId="0" applyFill="1" applyBorder="1" applyAlignment="1">
      <alignment/>
    </xf>
    <xf numFmtId="0" fontId="0" fillId="11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ill="1" applyBorder="1" applyAlignment="1" applyProtection="1">
      <alignment horizontal="left" shrinkToFit="1"/>
      <protection locked="0"/>
    </xf>
    <xf numFmtId="0" fontId="0" fillId="2" borderId="7" xfId="0" applyFill="1" applyBorder="1" applyAlignment="1">
      <alignment textRotation="180"/>
    </xf>
    <xf numFmtId="0" fontId="0" fillId="5" borderId="7" xfId="0" applyFill="1" applyBorder="1" applyAlignment="1">
      <alignment textRotation="180"/>
    </xf>
    <xf numFmtId="0" fontId="7" fillId="9" borderId="7" xfId="0" applyFont="1" applyFill="1" applyBorder="1" applyAlignment="1">
      <alignment textRotation="180"/>
    </xf>
    <xf numFmtId="0" fontId="0" fillId="3" borderId="7" xfId="0" applyFill="1" applyBorder="1" applyAlignment="1">
      <alignment textRotation="180"/>
    </xf>
    <xf numFmtId="0" fontId="0" fillId="8" borderId="7" xfId="0" applyFill="1" applyBorder="1" applyAlignment="1">
      <alignment textRotation="180"/>
    </xf>
    <xf numFmtId="0" fontId="0" fillId="0" borderId="24" xfId="0" applyBorder="1" applyAlignment="1">
      <alignment horizontal="center" shrinkToFit="1"/>
    </xf>
    <xf numFmtId="0" fontId="0" fillId="0" borderId="24" xfId="0" applyFill="1" applyBorder="1" applyAlignment="1" applyProtection="1">
      <alignment horizontal="left" shrinkToFit="1"/>
      <protection locked="0"/>
    </xf>
    <xf numFmtId="0" fontId="0" fillId="0" borderId="24" xfId="0" applyBorder="1" applyAlignment="1" applyProtection="1">
      <alignment horizontal="left" shrinkToFit="1"/>
      <protection locked="0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Fill="1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shrinkToFit="1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vertical="center" shrinkToFit="1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165" fontId="0" fillId="0" borderId="11" xfId="0" applyNumberFormat="1" applyBorder="1" applyAlignment="1">
      <alignment shrinkToFit="1"/>
    </xf>
    <xf numFmtId="0" fontId="4" fillId="11" borderId="11" xfId="0" applyFont="1" applyFill="1" applyBorder="1" applyAlignment="1">
      <alignment shrinkToFit="1"/>
    </xf>
    <xf numFmtId="0" fontId="4" fillId="11" borderId="0" xfId="0" applyFont="1" applyFill="1" applyBorder="1" applyAlignment="1">
      <alignment horizontal="center" textRotation="90"/>
    </xf>
    <xf numFmtId="165" fontId="0" fillId="0" borderId="16" xfId="0" applyNumberFormat="1" applyBorder="1" applyAlignment="1">
      <alignment vertical="center" shrinkToFit="1"/>
    </xf>
    <xf numFmtId="165" fontId="0" fillId="0" borderId="20" xfId="0" applyNumberFormat="1" applyBorder="1" applyAlignment="1">
      <alignment vertical="center" shrinkToFit="1"/>
    </xf>
    <xf numFmtId="0" fontId="4" fillId="0" borderId="12" xfId="0" applyFont="1" applyBorder="1" applyAlignment="1">
      <alignment horizontal="right" vertical="center"/>
    </xf>
    <xf numFmtId="0" fontId="4" fillId="11" borderId="12" xfId="0" applyFont="1" applyFill="1" applyBorder="1" applyAlignment="1">
      <alignment horizontal="center" vertical="center" shrinkToFit="1"/>
    </xf>
    <xf numFmtId="0" fontId="4" fillId="11" borderId="23" xfId="0" applyFont="1" applyFill="1" applyBorder="1" applyAlignment="1">
      <alignment horizontal="center" shrinkToFit="1"/>
    </xf>
    <xf numFmtId="0" fontId="4" fillId="11" borderId="25" xfId="0" applyFont="1" applyFill="1" applyBorder="1" applyAlignment="1">
      <alignment horizontal="center" shrinkToFit="1"/>
    </xf>
    <xf numFmtId="0" fontId="4" fillId="11" borderId="26" xfId="0" applyFont="1" applyFill="1" applyBorder="1" applyAlignment="1">
      <alignment horizontal="center" shrinkToFit="1"/>
    </xf>
    <xf numFmtId="0" fontId="0" fillId="0" borderId="12" xfId="0" applyBorder="1" applyAlignment="1" applyProtection="1">
      <alignment horizontal="center" shrinkToFit="1"/>
      <protection locked="0"/>
    </xf>
    <xf numFmtId="0" fontId="4" fillId="0" borderId="12" xfId="0" applyFont="1" applyBorder="1" applyAlignment="1">
      <alignment horizontal="right"/>
    </xf>
    <xf numFmtId="165" fontId="0" fillId="0" borderId="7" xfId="0" applyNumberFormat="1" applyBorder="1" applyAlignment="1">
      <alignment shrinkToFit="1"/>
    </xf>
    <xf numFmtId="0" fontId="0" fillId="0" borderId="12" xfId="0" applyBorder="1" applyAlignment="1">
      <alignment horizontal="center" shrinkToFit="1"/>
    </xf>
    <xf numFmtId="0" fontId="4" fillId="0" borderId="8" xfId="0" applyFont="1" applyBorder="1" applyAlignment="1">
      <alignment horizontal="right"/>
    </xf>
    <xf numFmtId="0" fontId="4" fillId="11" borderId="27" xfId="0" applyFont="1" applyFill="1" applyBorder="1" applyAlignment="1">
      <alignment horizontal="center" shrinkToFit="1"/>
    </xf>
    <xf numFmtId="0" fontId="4" fillId="11" borderId="28" xfId="0" applyFont="1" applyFill="1" applyBorder="1" applyAlignment="1">
      <alignment horizontal="center" shrinkToFit="1"/>
    </xf>
    <xf numFmtId="0" fontId="4" fillId="11" borderId="29" xfId="0" applyFont="1" applyFill="1" applyBorder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</xdr:row>
      <xdr:rowOff>0</xdr:rowOff>
    </xdr:from>
    <xdr:to>
      <xdr:col>3</xdr:col>
      <xdr:colOff>304800</xdr:colOff>
      <xdr:row>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2209800" y="171450"/>
          <a:ext cx="238125" cy="152400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</xdr:row>
      <xdr:rowOff>0</xdr:rowOff>
    </xdr:from>
    <xdr:to>
      <xdr:col>3</xdr:col>
      <xdr:colOff>304800</xdr:colOff>
      <xdr:row>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2209800" y="123825"/>
          <a:ext cx="238125" cy="152400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</xdr:row>
      <xdr:rowOff>0</xdr:rowOff>
    </xdr:from>
    <xdr:to>
      <xdr:col>3</xdr:col>
      <xdr:colOff>304800</xdr:colOff>
      <xdr:row>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2209800" y="95250"/>
          <a:ext cx="238125" cy="78105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</xdr:row>
      <xdr:rowOff>0</xdr:rowOff>
    </xdr:from>
    <xdr:to>
      <xdr:col>3</xdr:col>
      <xdr:colOff>304800</xdr:colOff>
      <xdr:row>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2209800" y="95250"/>
          <a:ext cx="238125" cy="78105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5"/>
  <sheetViews>
    <sheetView tabSelected="1" workbookViewId="0" topLeftCell="A1">
      <selection activeCell="C7" sqref="C7"/>
    </sheetView>
  </sheetViews>
  <sheetFormatPr defaultColWidth="9.140625" defaultRowHeight="12.75"/>
  <cols>
    <col min="1" max="1" width="4.8515625" style="0" customWidth="1"/>
    <col min="2" max="2" width="4.140625" style="0" customWidth="1"/>
    <col min="3" max="3" width="3.140625" style="0" customWidth="1"/>
    <col min="4" max="4" width="9.8515625" style="0" customWidth="1"/>
  </cols>
  <sheetData>
    <row r="2" ht="15.75">
      <c r="A2" s="84" t="s">
        <v>63</v>
      </c>
    </row>
    <row r="3" ht="15.75">
      <c r="A3" s="84"/>
    </row>
    <row r="4" ht="12.75">
      <c r="B4" s="9" t="s">
        <v>70</v>
      </c>
    </row>
    <row r="5" ht="12.75">
      <c r="D5" t="s">
        <v>71</v>
      </c>
    </row>
    <row r="6" ht="12.75">
      <c r="A6" s="9" t="s">
        <v>66</v>
      </c>
    </row>
    <row r="7" ht="12.75">
      <c r="A7" s="9"/>
    </row>
    <row r="8" ht="12.75">
      <c r="B8" s="11" t="s">
        <v>53</v>
      </c>
    </row>
    <row r="9" ht="12.75">
      <c r="C9" t="s">
        <v>3</v>
      </c>
    </row>
    <row r="10" ht="12.75">
      <c r="C10" t="s">
        <v>72</v>
      </c>
    </row>
    <row r="11" ht="12.75">
      <c r="C11" t="s">
        <v>2</v>
      </c>
    </row>
    <row r="13" ht="12.75">
      <c r="B13" s="11" t="s">
        <v>54</v>
      </c>
    </row>
    <row r="14" ht="12.75">
      <c r="C14" t="s">
        <v>3</v>
      </c>
    </row>
    <row r="15" ht="12.75">
      <c r="C15" t="s">
        <v>4</v>
      </c>
    </row>
    <row r="16" ht="12.75">
      <c r="D16" t="s">
        <v>12</v>
      </c>
    </row>
    <row r="17" ht="12.75">
      <c r="D17" t="s">
        <v>13</v>
      </c>
    </row>
    <row r="18" ht="12.75">
      <c r="D18" t="s">
        <v>14</v>
      </c>
    </row>
    <row r="19" ht="12.75">
      <c r="D19" t="s">
        <v>73</v>
      </c>
    </row>
    <row r="20" ht="12.75">
      <c r="D20" t="s">
        <v>74</v>
      </c>
    </row>
    <row r="21" ht="12.75">
      <c r="E21" t="s">
        <v>15</v>
      </c>
    </row>
    <row r="22" ht="12.75">
      <c r="E22" t="s">
        <v>16</v>
      </c>
    </row>
    <row r="23" ht="12.75">
      <c r="E23" t="s">
        <v>17</v>
      </c>
    </row>
    <row r="25" ht="12.75">
      <c r="B25" s="11" t="s">
        <v>55</v>
      </c>
    </row>
    <row r="26" ht="12.75">
      <c r="C26" t="s">
        <v>57</v>
      </c>
    </row>
    <row r="27" ht="12.75">
      <c r="D27" t="s">
        <v>58</v>
      </c>
    </row>
    <row r="28" ht="12.75">
      <c r="D28" t="s">
        <v>75</v>
      </c>
    </row>
    <row r="29" ht="12.75">
      <c r="C29" t="s">
        <v>72</v>
      </c>
    </row>
    <row r="30" ht="12.75">
      <c r="C30" t="s">
        <v>2</v>
      </c>
    </row>
    <row r="32" ht="12.75">
      <c r="B32" s="11" t="s">
        <v>56</v>
      </c>
    </row>
    <row r="33" ht="12.75">
      <c r="C33" t="s">
        <v>57</v>
      </c>
    </row>
    <row r="34" ht="12.75">
      <c r="D34" t="s">
        <v>58</v>
      </c>
    </row>
    <row r="35" ht="12.75">
      <c r="D35" t="s">
        <v>75</v>
      </c>
    </row>
    <row r="36" ht="12.75">
      <c r="C36" t="s">
        <v>4</v>
      </c>
    </row>
    <row r="37" ht="12.75">
      <c r="D37" t="s">
        <v>12</v>
      </c>
    </row>
    <row r="38" ht="12.75">
      <c r="D38" t="s">
        <v>13</v>
      </c>
    </row>
    <row r="39" ht="12.75">
      <c r="D39" t="s">
        <v>14</v>
      </c>
    </row>
    <row r="40" ht="12.75">
      <c r="D40" t="s">
        <v>73</v>
      </c>
    </row>
    <row r="41" ht="12.75">
      <c r="D41" t="s">
        <v>74</v>
      </c>
    </row>
    <row r="42" ht="12.75">
      <c r="E42" t="s">
        <v>15</v>
      </c>
    </row>
    <row r="43" ht="12.75">
      <c r="E43" t="s">
        <v>16</v>
      </c>
    </row>
    <row r="44" ht="12.75">
      <c r="E44" t="s">
        <v>17</v>
      </c>
    </row>
    <row r="46" ht="12.75">
      <c r="B46" s="9" t="s">
        <v>76</v>
      </c>
    </row>
    <row r="48" ht="12.75">
      <c r="B48" s="9" t="s">
        <v>89</v>
      </c>
    </row>
    <row r="49" ht="12.75">
      <c r="B49" s="9"/>
    </row>
    <row r="50" ht="12.75">
      <c r="D50" t="s">
        <v>90</v>
      </c>
    </row>
    <row r="51" ht="12.75">
      <c r="D51" t="s">
        <v>91</v>
      </c>
    </row>
    <row r="52" ht="12.75">
      <c r="D52" t="s">
        <v>92</v>
      </c>
    </row>
    <row r="54" spans="4:6" ht="15.75">
      <c r="D54" s="85" t="s">
        <v>64</v>
      </c>
      <c r="E54" s="9"/>
      <c r="F54" s="9"/>
    </row>
    <row r="55" ht="12.75">
      <c r="D55" t="s">
        <v>77</v>
      </c>
    </row>
    <row r="56" ht="12.75">
      <c r="D56" s="86" t="s">
        <v>82</v>
      </c>
    </row>
    <row r="57" ht="12.75">
      <c r="D57" s="86" t="s">
        <v>83</v>
      </c>
    </row>
    <row r="59" ht="12.75">
      <c r="D59" t="s">
        <v>80</v>
      </c>
    </row>
    <row r="60" ht="12.75">
      <c r="D60" s="86" t="s">
        <v>84</v>
      </c>
    </row>
    <row r="61" ht="12.75">
      <c r="D61" s="86" t="s">
        <v>85</v>
      </c>
    </row>
    <row r="62" ht="12.75">
      <c r="B62" t="s">
        <v>65</v>
      </c>
    </row>
    <row r="63" spans="2:3" ht="12.75">
      <c r="B63" s="9" t="s">
        <v>86</v>
      </c>
      <c r="C63" s="9"/>
    </row>
    <row r="65" ht="12.75">
      <c r="B65" t="s">
        <v>78</v>
      </c>
    </row>
    <row r="66" ht="12.75">
      <c r="B66" t="s">
        <v>81</v>
      </c>
    </row>
    <row r="67" ht="12.75">
      <c r="B67" t="s">
        <v>79</v>
      </c>
    </row>
    <row r="69" ht="12.75">
      <c r="A69" s="9" t="s">
        <v>88</v>
      </c>
    </row>
    <row r="71" spans="2:4" ht="12.75">
      <c r="B71" s="88" t="s">
        <v>87</v>
      </c>
      <c r="C71" s="88"/>
      <c r="D71" s="88"/>
    </row>
    <row r="72" spans="2:4" ht="12.75">
      <c r="B72" s="53"/>
      <c r="D72" s="52"/>
    </row>
    <row r="73" spans="2:4" ht="12.75">
      <c r="B73" s="53"/>
      <c r="D73" s="52"/>
    </row>
    <row r="74" spans="2:4" ht="12.75">
      <c r="B74" s="12"/>
      <c r="D74" s="10"/>
    </row>
    <row r="75" spans="2:4" ht="12.75">
      <c r="B75" s="12"/>
      <c r="D75" s="10"/>
    </row>
  </sheetData>
  <sheetProtection/>
  <mergeCells count="1">
    <mergeCell ref="B71:D71"/>
  </mergeCells>
  <printOptions/>
  <pageMargins left="0.75" right="0.75" top="0.25" bottom="0.25" header="0.25" footer="0.2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89"/>
  <sheetViews>
    <sheetView workbookViewId="0" topLeftCell="A3">
      <selection activeCell="F3" sqref="F3:H3"/>
    </sheetView>
  </sheetViews>
  <sheetFormatPr defaultColWidth="9.140625" defaultRowHeight="12.75" outlineLevelRow="1" outlineLevelCol="1"/>
  <cols>
    <col min="1" max="1" width="17.8515625" style="0" customWidth="1"/>
    <col min="2" max="2" width="14.28125" style="0" customWidth="1"/>
    <col min="3" max="3" width="9.140625" style="15" hidden="1" customWidth="1" outlineLevel="1"/>
    <col min="4" max="4" width="5.8515625" style="0" customWidth="1" collapsed="1"/>
    <col min="5" max="5" width="19.28125" style="0" customWidth="1"/>
    <col min="6" max="11" width="8.140625" style="0" customWidth="1"/>
    <col min="12" max="13" width="8.140625" style="7" customWidth="1"/>
    <col min="14" max="14" width="19.28125" style="0" customWidth="1"/>
    <col min="15" max="15" width="10.421875" style="15" hidden="1" customWidth="1" outlineLevel="1"/>
    <col min="16" max="16" width="8.8515625" style="15" hidden="1" customWidth="1" outlineLevel="1"/>
    <col min="17" max="17" width="3.7109375" style="0" hidden="1" customWidth="1" outlineLevel="1" collapsed="1"/>
    <col min="18" max="24" width="3.7109375" style="0" hidden="1" customWidth="1" outlineLevel="1"/>
    <col min="25" max="25" width="9.140625" style="0" hidden="1" customWidth="1" outlineLevel="1"/>
    <col min="26" max="26" width="5.7109375" style="0" hidden="1" customWidth="1" outlineLevel="1"/>
    <col min="27" max="34" width="9.140625" style="0" hidden="1" customWidth="1" outlineLevel="1"/>
    <col min="35" max="35" width="9.140625" style="0" customWidth="1" collapsed="1"/>
  </cols>
  <sheetData>
    <row r="1" spans="1:34" s="19" customFormat="1" ht="91.5" customHeight="1" hidden="1" outlineLevel="1">
      <c r="A1" s="17" t="s">
        <v>18</v>
      </c>
      <c r="B1" s="17" t="s">
        <v>18</v>
      </c>
      <c r="C1" s="18" t="s">
        <v>19</v>
      </c>
      <c r="D1" s="19" t="s">
        <v>20</v>
      </c>
      <c r="E1" s="39" t="s">
        <v>23</v>
      </c>
      <c r="F1" s="40" t="s">
        <v>22</v>
      </c>
      <c r="G1" s="40" t="s">
        <v>22</v>
      </c>
      <c r="H1" s="40" t="s">
        <v>22</v>
      </c>
      <c r="I1" s="40" t="s">
        <v>22</v>
      </c>
      <c r="J1" s="40" t="s">
        <v>22</v>
      </c>
      <c r="K1" s="40" t="s">
        <v>22</v>
      </c>
      <c r="L1" s="40" t="s">
        <v>22</v>
      </c>
      <c r="M1" s="40" t="s">
        <v>22</v>
      </c>
      <c r="N1" s="39" t="s">
        <v>24</v>
      </c>
      <c r="O1" s="18" t="s">
        <v>25</v>
      </c>
      <c r="P1" s="18" t="s">
        <v>25</v>
      </c>
      <c r="Q1" s="23" t="s">
        <v>6</v>
      </c>
      <c r="R1" s="23" t="s">
        <v>6</v>
      </c>
      <c r="S1" s="23" t="s">
        <v>6</v>
      </c>
      <c r="T1" s="23" t="s">
        <v>6</v>
      </c>
      <c r="U1" s="23" t="s">
        <v>6</v>
      </c>
      <c r="V1" s="23" t="s">
        <v>6</v>
      </c>
      <c r="W1" s="23" t="s">
        <v>6</v>
      </c>
      <c r="X1" s="23" t="s">
        <v>6</v>
      </c>
      <c r="Y1" s="17" t="s">
        <v>28</v>
      </c>
      <c r="Z1" s="17" t="s">
        <v>28</v>
      </c>
      <c r="AA1" s="22" t="s">
        <v>33</v>
      </c>
      <c r="AB1" s="22" t="s">
        <v>33</v>
      </c>
      <c r="AC1" s="22" t="s">
        <v>33</v>
      </c>
      <c r="AD1" s="22" t="s">
        <v>33</v>
      </c>
      <c r="AE1" s="22" t="s">
        <v>33</v>
      </c>
      <c r="AF1" s="22" t="s">
        <v>33</v>
      </c>
      <c r="AG1" s="22" t="s">
        <v>33</v>
      </c>
      <c r="AH1" s="22" t="s">
        <v>33</v>
      </c>
    </row>
    <row r="2" spans="1:34" s="19" customFormat="1" ht="33.75" customHeight="1" hidden="1" outlineLevel="1">
      <c r="A2" s="17">
        <v>125</v>
      </c>
      <c r="B2" s="17">
        <v>101</v>
      </c>
      <c r="C2" s="18"/>
      <c r="D2" s="19">
        <v>41</v>
      </c>
      <c r="E2" s="39">
        <f>188-24-20-9</f>
        <v>135</v>
      </c>
      <c r="F2" s="40">
        <v>57</v>
      </c>
      <c r="G2" s="40">
        <v>57</v>
      </c>
      <c r="H2" s="40">
        <v>57</v>
      </c>
      <c r="I2" s="40">
        <v>57</v>
      </c>
      <c r="J2" s="40">
        <v>57</v>
      </c>
      <c r="K2" s="40">
        <v>57</v>
      </c>
      <c r="L2" s="40">
        <v>57</v>
      </c>
      <c r="M2" s="40">
        <v>57</v>
      </c>
      <c r="N2" s="39">
        <f>187-24-20-8</f>
        <v>135</v>
      </c>
      <c r="O2" s="18">
        <f>SUM(E2:N2)</f>
        <v>726</v>
      </c>
      <c r="P2" s="18">
        <f>SUM(P3:P481)</f>
        <v>1039</v>
      </c>
      <c r="Q2" s="23"/>
      <c r="R2" s="23"/>
      <c r="S2" s="23"/>
      <c r="T2" s="23"/>
      <c r="U2" s="23"/>
      <c r="V2" s="23"/>
      <c r="W2" s="23"/>
      <c r="X2" s="23"/>
      <c r="Y2" s="17"/>
      <c r="Z2" s="17"/>
      <c r="AA2" s="22">
        <f>COLUMN()</f>
        <v>27</v>
      </c>
      <c r="AB2" s="22" t="s">
        <v>34</v>
      </c>
      <c r="AC2" s="22" t="s">
        <v>36</v>
      </c>
      <c r="AD2" s="22" t="s">
        <v>37</v>
      </c>
      <c r="AE2" s="22" t="s">
        <v>38</v>
      </c>
      <c r="AF2" s="22" t="s">
        <v>39</v>
      </c>
      <c r="AG2" s="22" t="s">
        <v>35</v>
      </c>
      <c r="AH2" s="22" t="s">
        <v>41</v>
      </c>
    </row>
    <row r="3" spans="5:16" ht="13.5" customHeight="1" collapsed="1">
      <c r="E3" s="51"/>
      <c r="F3" s="91" t="s">
        <v>68</v>
      </c>
      <c r="G3" s="91"/>
      <c r="H3" s="91"/>
      <c r="I3" s="89" t="str">
        <f>Instructions!B8</f>
        <v>OR-70400409 1 Line Text</v>
      </c>
      <c r="J3" s="89"/>
      <c r="K3" s="89"/>
      <c r="L3" s="89"/>
      <c r="M3" s="89"/>
      <c r="N3" s="37"/>
      <c r="O3" s="15" t="s">
        <v>26</v>
      </c>
      <c r="P3" s="13">
        <v>18</v>
      </c>
    </row>
    <row r="4" spans="1:34" ht="29.25" customHeight="1" thickBot="1">
      <c r="A4" s="41"/>
      <c r="B4" s="35"/>
      <c r="C4" s="15">
        <f>AA2</f>
        <v>27</v>
      </c>
      <c r="E4" s="50"/>
      <c r="F4" s="81"/>
      <c r="G4" s="82"/>
      <c r="H4" s="82"/>
      <c r="I4" s="83"/>
      <c r="J4" s="79"/>
      <c r="K4" s="36" t="str">
        <f>Instructions!B71</f>
        <v>Version 1.0</v>
      </c>
      <c r="L4" s="90">
        <f ca="1">NOW()</f>
        <v>39287.45086469907</v>
      </c>
      <c r="M4" s="90"/>
      <c r="N4" s="38"/>
      <c r="O4" s="15" t="str">
        <f aca="true" t="shared" si="0" ref="O4:O29">CONCATENATE("L",ROW()-3)</f>
        <v>L1</v>
      </c>
      <c r="P4" s="15">
        <v>39</v>
      </c>
      <c r="Y4" s="6" t="s">
        <v>29</v>
      </c>
      <c r="Z4" s="6">
        <f>$C$6</f>
        <v>6</v>
      </c>
      <c r="AA4">
        <v>1</v>
      </c>
      <c r="AB4" s="16">
        <f>B6</f>
        <v>0</v>
      </c>
      <c r="AC4">
        <f>Z7</f>
        <v>1</v>
      </c>
      <c r="AD4">
        <f aca="true" t="shared" si="1" ref="AD4:AD35">$Z$7+TRUNC((AC4-$Z$7)/$Z$8,0)</f>
        <v>1</v>
      </c>
      <c r="AE4" t="str">
        <f aca="true" t="shared" si="2" ref="AE4:AE35">TEXT(AD4,"0#")</f>
        <v>01</v>
      </c>
      <c r="AF4" t="str">
        <f aca="true" t="shared" si="3" ref="AF4:AF35">TEXT(AD4,"00#")</f>
        <v>001</v>
      </c>
      <c r="AG4">
        <f aca="true" ca="1" t="shared" si="4" ref="AG4:AG35">IF(INDIRECT(ADDRESS(Z$4+6,Z$5))="","",INDIRECT(ADDRESS(Z$4+6,Z$5)))</f>
      </c>
      <c r="AH4" t="str">
        <f aca="true" ca="1" t="shared" si="5" ref="AH4:AH35">CONCATENATE(AB4,INDIRECT(ADDRESS(ROW(),AA$2+3+Z$10)),AG4)</f>
        <v>01</v>
      </c>
    </row>
    <row r="5" spans="1:34" ht="28.5" customHeight="1" thickBot="1">
      <c r="A5" s="46" t="s">
        <v>61</v>
      </c>
      <c r="B5" s="47"/>
      <c r="E5" s="92" t="s">
        <v>67</v>
      </c>
      <c r="F5" s="49" t="s">
        <v>50</v>
      </c>
      <c r="G5" s="49" t="s">
        <v>49</v>
      </c>
      <c r="H5" s="49" t="s">
        <v>51</v>
      </c>
      <c r="I5" s="49" t="s">
        <v>60</v>
      </c>
      <c r="J5" s="49" t="s">
        <v>60</v>
      </c>
      <c r="K5" s="49" t="s">
        <v>60</v>
      </c>
      <c r="L5" s="49" t="s">
        <v>60</v>
      </c>
      <c r="M5" s="49" t="s">
        <v>60</v>
      </c>
      <c r="N5" s="37"/>
      <c r="O5" s="15" t="str">
        <f t="shared" si="0"/>
        <v>L2</v>
      </c>
      <c r="P5" s="13">
        <v>38</v>
      </c>
      <c r="Q5" s="16">
        <f>ROW()-1</f>
        <v>4</v>
      </c>
      <c r="R5">
        <f aca="true" t="shared" si="6" ref="R5:X14">Q5+1</f>
        <v>5</v>
      </c>
      <c r="S5">
        <f t="shared" si="6"/>
        <v>6</v>
      </c>
      <c r="T5">
        <f t="shared" si="6"/>
        <v>7</v>
      </c>
      <c r="U5">
        <f t="shared" si="6"/>
        <v>8</v>
      </c>
      <c r="V5">
        <f t="shared" si="6"/>
        <v>9</v>
      </c>
      <c r="W5">
        <f t="shared" si="6"/>
        <v>10</v>
      </c>
      <c r="X5">
        <f t="shared" si="6"/>
        <v>11</v>
      </c>
      <c r="Y5" s="6" t="s">
        <v>30</v>
      </c>
      <c r="Z5" s="6">
        <f>$C$7</f>
        <v>2</v>
      </c>
      <c r="AA5">
        <f aca="true" t="shared" si="7" ref="AA5:AA36">AA4+1</f>
        <v>2</v>
      </c>
      <c r="AB5">
        <f aca="true" t="shared" si="8" ref="AB5:AB36">AB4</f>
        <v>0</v>
      </c>
      <c r="AC5">
        <f aca="true" t="shared" si="9" ref="AC5:AC36">IF(AC4&gt;=$Z$8*$Z$9,$Z$7,AC4+1)</f>
        <v>2</v>
      </c>
      <c r="AD5">
        <f t="shared" si="1"/>
        <v>2</v>
      </c>
      <c r="AE5" t="str">
        <f t="shared" si="2"/>
        <v>02</v>
      </c>
      <c r="AF5" t="str">
        <f t="shared" si="3"/>
        <v>002</v>
      </c>
      <c r="AG5">
        <f ca="1" t="shared" si="4"/>
      </c>
      <c r="AH5" t="str">
        <f ca="1" t="shared" si="5"/>
        <v>02</v>
      </c>
    </row>
    <row r="6" spans="1:34" ht="29.25" customHeight="1">
      <c r="A6" s="34"/>
      <c r="B6" s="43"/>
      <c r="C6" s="15">
        <f>ROW()</f>
        <v>6</v>
      </c>
      <c r="E6" s="92"/>
      <c r="F6" s="49" t="s">
        <v>60</v>
      </c>
      <c r="G6" s="49" t="s">
        <v>60</v>
      </c>
      <c r="H6" s="49" t="s">
        <v>60</v>
      </c>
      <c r="I6" s="49" t="s">
        <v>60</v>
      </c>
      <c r="J6" s="49" t="s">
        <v>60</v>
      </c>
      <c r="K6" s="49" t="s">
        <v>60</v>
      </c>
      <c r="L6" s="49" t="s">
        <v>60</v>
      </c>
      <c r="M6" s="49" t="s">
        <v>60</v>
      </c>
      <c r="N6" s="37"/>
      <c r="O6" s="15" t="str">
        <f t="shared" si="0"/>
        <v>L3</v>
      </c>
      <c r="P6" s="15">
        <v>39</v>
      </c>
      <c r="Q6">
        <f aca="true" t="shared" si="10" ref="Q6:Q29">X5</f>
        <v>11</v>
      </c>
      <c r="R6">
        <f t="shared" si="6"/>
        <v>12</v>
      </c>
      <c r="S6">
        <f t="shared" si="6"/>
        <v>13</v>
      </c>
      <c r="T6">
        <f t="shared" si="6"/>
        <v>14</v>
      </c>
      <c r="U6">
        <f t="shared" si="6"/>
        <v>15</v>
      </c>
      <c r="V6">
        <f t="shared" si="6"/>
        <v>16</v>
      </c>
      <c r="W6">
        <f t="shared" si="6"/>
        <v>17</v>
      </c>
      <c r="X6">
        <f t="shared" si="6"/>
        <v>18</v>
      </c>
      <c r="Y6" s="6" t="s">
        <v>31</v>
      </c>
      <c r="Z6" s="6" t="str">
        <f ca="1">IF(INDIRECT(ADDRESS(Z4+1,Z5))="Y","Y",IF(INDIRECT(ADDRESS(Z4+1,Z5))="y","Y","N"))</f>
        <v>N</v>
      </c>
      <c r="AA6">
        <f t="shared" si="7"/>
        <v>3</v>
      </c>
      <c r="AB6">
        <f t="shared" si="8"/>
        <v>0</v>
      </c>
      <c r="AC6">
        <f t="shared" si="9"/>
        <v>3</v>
      </c>
      <c r="AD6">
        <f t="shared" si="1"/>
        <v>3</v>
      </c>
      <c r="AE6" t="str">
        <f t="shared" si="2"/>
        <v>03</v>
      </c>
      <c r="AF6" t="str">
        <f t="shared" si="3"/>
        <v>003</v>
      </c>
      <c r="AG6">
        <f ca="1" t="shared" si="4"/>
      </c>
      <c r="AH6" t="str">
        <f ca="1" t="shared" si="5"/>
        <v>03</v>
      </c>
    </row>
    <row r="7" spans="1:34" ht="29.25" customHeight="1">
      <c r="A7" s="34"/>
      <c r="B7" s="43"/>
      <c r="C7" s="15">
        <f>COLUMN()-1</f>
        <v>2</v>
      </c>
      <c r="E7" s="92"/>
      <c r="F7" s="49" t="s">
        <v>60</v>
      </c>
      <c r="G7" s="49" t="s">
        <v>60</v>
      </c>
      <c r="H7" s="49" t="s">
        <v>60</v>
      </c>
      <c r="I7" s="49" t="s">
        <v>60</v>
      </c>
      <c r="J7" s="49" t="s">
        <v>60</v>
      </c>
      <c r="K7" s="49" t="s">
        <v>60</v>
      </c>
      <c r="L7" s="49" t="s">
        <v>60</v>
      </c>
      <c r="M7" s="49" t="s">
        <v>60</v>
      </c>
      <c r="N7" s="37"/>
      <c r="O7" s="15" t="str">
        <f t="shared" si="0"/>
        <v>L4</v>
      </c>
      <c r="P7" s="15">
        <v>39</v>
      </c>
      <c r="Q7">
        <f t="shared" si="10"/>
        <v>18</v>
      </c>
      <c r="R7">
        <f t="shared" si="6"/>
        <v>19</v>
      </c>
      <c r="S7">
        <f t="shared" si="6"/>
        <v>20</v>
      </c>
      <c r="T7">
        <f t="shared" si="6"/>
        <v>21</v>
      </c>
      <c r="U7">
        <f t="shared" si="6"/>
        <v>22</v>
      </c>
      <c r="V7">
        <f t="shared" si="6"/>
        <v>23</v>
      </c>
      <c r="W7">
        <f t="shared" si="6"/>
        <v>24</v>
      </c>
      <c r="X7">
        <f t="shared" si="6"/>
        <v>25</v>
      </c>
      <c r="Y7" s="6" t="s">
        <v>1</v>
      </c>
      <c r="Z7" s="6">
        <f ca="1">IF(INDIRECT(ADDRESS(Z4+2,Z5))="",1,INDIRECT(ADDRESS(Z4+2,Z5)))</f>
        <v>1</v>
      </c>
      <c r="AA7">
        <f t="shared" si="7"/>
        <v>4</v>
      </c>
      <c r="AB7">
        <f t="shared" si="8"/>
        <v>0</v>
      </c>
      <c r="AC7">
        <f t="shared" si="9"/>
        <v>4</v>
      </c>
      <c r="AD7">
        <f t="shared" si="1"/>
        <v>4</v>
      </c>
      <c r="AE7" t="str">
        <f t="shared" si="2"/>
        <v>04</v>
      </c>
      <c r="AF7" t="str">
        <f t="shared" si="3"/>
        <v>004</v>
      </c>
      <c r="AG7">
        <f ca="1" t="shared" si="4"/>
      </c>
      <c r="AH7" t="str">
        <f ca="1" t="shared" si="5"/>
        <v>04</v>
      </c>
    </row>
    <row r="8" spans="1:34" ht="28.5" customHeight="1">
      <c r="A8" s="34"/>
      <c r="B8" s="43"/>
      <c r="E8" s="92"/>
      <c r="F8" s="49" t="s">
        <v>60</v>
      </c>
      <c r="G8" s="49" t="s">
        <v>60</v>
      </c>
      <c r="H8" s="49" t="s">
        <v>60</v>
      </c>
      <c r="I8" s="49" t="s">
        <v>60</v>
      </c>
      <c r="J8" s="49" t="s">
        <v>60</v>
      </c>
      <c r="K8" s="49" t="s">
        <v>60</v>
      </c>
      <c r="L8" s="49" t="s">
        <v>60</v>
      </c>
      <c r="M8" s="49" t="s">
        <v>60</v>
      </c>
      <c r="N8" s="37"/>
      <c r="O8" s="15" t="str">
        <f t="shared" si="0"/>
        <v>L5</v>
      </c>
      <c r="P8" s="13">
        <v>38</v>
      </c>
      <c r="Q8">
        <f t="shared" si="10"/>
        <v>25</v>
      </c>
      <c r="R8">
        <f t="shared" si="6"/>
        <v>26</v>
      </c>
      <c r="S8">
        <f t="shared" si="6"/>
        <v>27</v>
      </c>
      <c r="T8">
        <f t="shared" si="6"/>
        <v>28</v>
      </c>
      <c r="U8">
        <f t="shared" si="6"/>
        <v>29</v>
      </c>
      <c r="V8">
        <f t="shared" si="6"/>
        <v>30</v>
      </c>
      <c r="W8">
        <f t="shared" si="6"/>
        <v>31</v>
      </c>
      <c r="X8">
        <f t="shared" si="6"/>
        <v>32</v>
      </c>
      <c r="Y8" s="6" t="s">
        <v>7</v>
      </c>
      <c r="Z8" s="6">
        <f ca="1">IF(INDIRECT(ADDRESS(Z4+3,Z5))&lt;1,1,INDIRECT(ADDRESS(Z4+3,Z5)))</f>
        <v>1</v>
      </c>
      <c r="AA8">
        <f t="shared" si="7"/>
        <v>5</v>
      </c>
      <c r="AB8">
        <f t="shared" si="8"/>
        <v>0</v>
      </c>
      <c r="AC8">
        <f t="shared" si="9"/>
        <v>5</v>
      </c>
      <c r="AD8">
        <f t="shared" si="1"/>
        <v>5</v>
      </c>
      <c r="AE8" t="str">
        <f t="shared" si="2"/>
        <v>05</v>
      </c>
      <c r="AF8" t="str">
        <f t="shared" si="3"/>
        <v>005</v>
      </c>
      <c r="AG8">
        <f ca="1" t="shared" si="4"/>
      </c>
      <c r="AH8" t="str">
        <f ca="1" t="shared" si="5"/>
        <v>05</v>
      </c>
    </row>
    <row r="9" spans="1:34" ht="29.25" customHeight="1">
      <c r="A9" s="34"/>
      <c r="B9" s="43"/>
      <c r="E9" s="92"/>
      <c r="F9" s="49" t="s">
        <v>60</v>
      </c>
      <c r="G9" s="49" t="s">
        <v>60</v>
      </c>
      <c r="H9" s="49" t="s">
        <v>60</v>
      </c>
      <c r="I9" s="49" t="s">
        <v>60</v>
      </c>
      <c r="J9" s="49" t="s">
        <v>60</v>
      </c>
      <c r="K9" s="49" t="s">
        <v>60</v>
      </c>
      <c r="L9" s="49" t="s">
        <v>60</v>
      </c>
      <c r="M9" s="49" t="s">
        <v>60</v>
      </c>
      <c r="N9" s="37"/>
      <c r="O9" s="15" t="str">
        <f t="shared" si="0"/>
        <v>L6</v>
      </c>
      <c r="P9" s="15">
        <v>39</v>
      </c>
      <c r="Q9">
        <f t="shared" si="10"/>
        <v>32</v>
      </c>
      <c r="R9">
        <f t="shared" si="6"/>
        <v>33</v>
      </c>
      <c r="S9">
        <f t="shared" si="6"/>
        <v>34</v>
      </c>
      <c r="T9">
        <f t="shared" si="6"/>
        <v>35</v>
      </c>
      <c r="U9">
        <f t="shared" si="6"/>
        <v>36</v>
      </c>
      <c r="V9">
        <f t="shared" si="6"/>
        <v>37</v>
      </c>
      <c r="W9">
        <f t="shared" si="6"/>
        <v>38</v>
      </c>
      <c r="X9">
        <f t="shared" si="6"/>
        <v>39</v>
      </c>
      <c r="Y9" s="6" t="s">
        <v>32</v>
      </c>
      <c r="Z9" s="6">
        <f ca="1">IF(INDIRECT(ADDRESS(Z4+4,Z5))="",9999,IF(INDIRECT(ADDRESS(Z4+4,Z5))&lt;1,9999,INDIRECT(ADDRESS(Z4+4,Z5))))</f>
        <v>9999</v>
      </c>
      <c r="AA9">
        <f t="shared" si="7"/>
        <v>6</v>
      </c>
      <c r="AB9">
        <f t="shared" si="8"/>
        <v>0</v>
      </c>
      <c r="AC9">
        <f t="shared" si="9"/>
        <v>6</v>
      </c>
      <c r="AD9">
        <f t="shared" si="1"/>
        <v>6</v>
      </c>
      <c r="AE9" t="str">
        <f t="shared" si="2"/>
        <v>06</v>
      </c>
      <c r="AF9" t="str">
        <f t="shared" si="3"/>
        <v>006</v>
      </c>
      <c r="AG9">
        <f ca="1" t="shared" si="4"/>
      </c>
      <c r="AH9" t="str">
        <f ca="1" t="shared" si="5"/>
        <v>06</v>
      </c>
    </row>
    <row r="10" spans="1:34" ht="29.25" customHeight="1">
      <c r="A10" s="34"/>
      <c r="B10" s="43"/>
      <c r="E10" s="51"/>
      <c r="F10" s="49" t="s">
        <v>60</v>
      </c>
      <c r="G10" s="49" t="s">
        <v>60</v>
      </c>
      <c r="H10" s="49" t="s">
        <v>60</v>
      </c>
      <c r="I10" s="49" t="s">
        <v>60</v>
      </c>
      <c r="J10" s="49" t="s">
        <v>60</v>
      </c>
      <c r="K10" s="49" t="s">
        <v>60</v>
      </c>
      <c r="L10" s="49" t="s">
        <v>60</v>
      </c>
      <c r="M10" s="49" t="s">
        <v>60</v>
      </c>
      <c r="N10" s="37"/>
      <c r="O10" s="15" t="str">
        <f t="shared" si="0"/>
        <v>L7</v>
      </c>
      <c r="P10" s="15">
        <v>39</v>
      </c>
      <c r="Q10">
        <f t="shared" si="10"/>
        <v>39</v>
      </c>
      <c r="R10">
        <f t="shared" si="6"/>
        <v>40</v>
      </c>
      <c r="S10">
        <f t="shared" si="6"/>
        <v>41</v>
      </c>
      <c r="T10">
        <f t="shared" si="6"/>
        <v>42</v>
      </c>
      <c r="U10">
        <f t="shared" si="6"/>
        <v>43</v>
      </c>
      <c r="V10">
        <f t="shared" si="6"/>
        <v>44</v>
      </c>
      <c r="W10">
        <f t="shared" si="6"/>
        <v>45</v>
      </c>
      <c r="X10">
        <f t="shared" si="6"/>
        <v>46</v>
      </c>
      <c r="Y10" s="6" t="s">
        <v>40</v>
      </c>
      <c r="Z10" s="6">
        <f ca="1">IF(INDIRECT(ADDRESS(Z4+5,Z5))="",0,IF(INDIRECT(ADDRESS(Z4+5,Z5))&lt;1,0,IF(INDIRECT(ADDRESS(Z4+5,Z5))&gt;2,2,INDIRECT(ADDRESS(Z4+5,Z5)))))</f>
        <v>0</v>
      </c>
      <c r="AA10">
        <f t="shared" si="7"/>
        <v>7</v>
      </c>
      <c r="AB10">
        <f t="shared" si="8"/>
        <v>0</v>
      </c>
      <c r="AC10">
        <f t="shared" si="9"/>
        <v>7</v>
      </c>
      <c r="AD10">
        <f t="shared" si="1"/>
        <v>7</v>
      </c>
      <c r="AE10" t="str">
        <f t="shared" si="2"/>
        <v>07</v>
      </c>
      <c r="AF10" t="str">
        <f t="shared" si="3"/>
        <v>007</v>
      </c>
      <c r="AG10">
        <f ca="1" t="shared" si="4"/>
      </c>
      <c r="AH10" t="str">
        <f ca="1" t="shared" si="5"/>
        <v>07</v>
      </c>
    </row>
    <row r="11" spans="1:34" ht="28.5" customHeight="1">
      <c r="A11" s="34"/>
      <c r="B11" s="43"/>
      <c r="E11" s="51"/>
      <c r="F11" s="49" t="s">
        <v>60</v>
      </c>
      <c r="G11" s="49" t="s">
        <v>60</v>
      </c>
      <c r="H11" s="49" t="s">
        <v>60</v>
      </c>
      <c r="I11" s="49" t="s">
        <v>60</v>
      </c>
      <c r="J11" s="49" t="s">
        <v>60</v>
      </c>
      <c r="K11" s="49" t="s">
        <v>60</v>
      </c>
      <c r="L11" s="49" t="s">
        <v>60</v>
      </c>
      <c r="M11" s="49" t="s">
        <v>60</v>
      </c>
      <c r="N11" s="37"/>
      <c r="O11" s="15" t="str">
        <f t="shared" si="0"/>
        <v>L8</v>
      </c>
      <c r="P11" s="13">
        <v>38</v>
      </c>
      <c r="Q11">
        <f t="shared" si="10"/>
        <v>46</v>
      </c>
      <c r="R11">
        <f t="shared" si="6"/>
        <v>47</v>
      </c>
      <c r="S11">
        <f t="shared" si="6"/>
        <v>48</v>
      </c>
      <c r="T11">
        <f t="shared" si="6"/>
        <v>49</v>
      </c>
      <c r="U11">
        <f t="shared" si="6"/>
        <v>50</v>
      </c>
      <c r="V11">
        <f t="shared" si="6"/>
        <v>51</v>
      </c>
      <c r="W11">
        <f t="shared" si="6"/>
        <v>52</v>
      </c>
      <c r="X11">
        <f t="shared" si="6"/>
        <v>53</v>
      </c>
      <c r="AA11">
        <f t="shared" si="7"/>
        <v>8</v>
      </c>
      <c r="AB11">
        <f t="shared" si="8"/>
        <v>0</v>
      </c>
      <c r="AC11">
        <f t="shared" si="9"/>
        <v>8</v>
      </c>
      <c r="AD11">
        <f t="shared" si="1"/>
        <v>8</v>
      </c>
      <c r="AE11" t="str">
        <f t="shared" si="2"/>
        <v>08</v>
      </c>
      <c r="AF11" t="str">
        <f t="shared" si="3"/>
        <v>008</v>
      </c>
      <c r="AG11">
        <f ca="1" t="shared" si="4"/>
      </c>
      <c r="AH11" t="str">
        <f ca="1" t="shared" si="5"/>
        <v>08</v>
      </c>
    </row>
    <row r="12" spans="1:34" ht="29.25" customHeight="1">
      <c r="A12" s="34"/>
      <c r="B12" s="44"/>
      <c r="E12" s="51"/>
      <c r="F12" s="49" t="s">
        <v>60</v>
      </c>
      <c r="G12" s="49" t="s">
        <v>60</v>
      </c>
      <c r="H12" s="49" t="s">
        <v>60</v>
      </c>
      <c r="I12" s="49" t="s">
        <v>60</v>
      </c>
      <c r="J12" s="49" t="s">
        <v>60</v>
      </c>
      <c r="K12" s="49" t="s">
        <v>60</v>
      </c>
      <c r="L12" s="49" t="s">
        <v>60</v>
      </c>
      <c r="M12" s="49" t="s">
        <v>60</v>
      </c>
      <c r="N12" s="37"/>
      <c r="O12" s="15" t="str">
        <f t="shared" si="0"/>
        <v>L9</v>
      </c>
      <c r="P12" s="15">
        <v>39</v>
      </c>
      <c r="Q12">
        <f t="shared" si="10"/>
        <v>53</v>
      </c>
      <c r="R12">
        <f t="shared" si="6"/>
        <v>54</v>
      </c>
      <c r="S12">
        <f t="shared" si="6"/>
        <v>55</v>
      </c>
      <c r="T12">
        <f t="shared" si="6"/>
        <v>56</v>
      </c>
      <c r="U12">
        <f t="shared" si="6"/>
        <v>57</v>
      </c>
      <c r="V12">
        <f t="shared" si="6"/>
        <v>58</v>
      </c>
      <c r="W12">
        <f t="shared" si="6"/>
        <v>59</v>
      </c>
      <c r="X12">
        <f t="shared" si="6"/>
        <v>60</v>
      </c>
      <c r="AA12">
        <f t="shared" si="7"/>
        <v>9</v>
      </c>
      <c r="AB12">
        <f t="shared" si="8"/>
        <v>0</v>
      </c>
      <c r="AC12">
        <f t="shared" si="9"/>
        <v>9</v>
      </c>
      <c r="AD12">
        <f t="shared" si="1"/>
        <v>9</v>
      </c>
      <c r="AE12" t="str">
        <f t="shared" si="2"/>
        <v>09</v>
      </c>
      <c r="AF12" t="str">
        <f t="shared" si="3"/>
        <v>009</v>
      </c>
      <c r="AG12">
        <f ca="1" t="shared" si="4"/>
      </c>
      <c r="AH12" t="str">
        <f ca="1" t="shared" si="5"/>
        <v>09</v>
      </c>
    </row>
    <row r="13" spans="5:34" ht="29.25" customHeight="1">
      <c r="E13" s="51"/>
      <c r="F13" s="49" t="s">
        <v>60</v>
      </c>
      <c r="G13" s="49" t="s">
        <v>60</v>
      </c>
      <c r="H13" s="49" t="s">
        <v>60</v>
      </c>
      <c r="I13" s="49" t="s">
        <v>60</v>
      </c>
      <c r="J13" s="49" t="s">
        <v>60</v>
      </c>
      <c r="K13" s="49" t="s">
        <v>60</v>
      </c>
      <c r="L13" s="49" t="s">
        <v>60</v>
      </c>
      <c r="M13" s="49" t="s">
        <v>60</v>
      </c>
      <c r="N13" s="37"/>
      <c r="O13" s="15" t="str">
        <f t="shared" si="0"/>
        <v>L10</v>
      </c>
      <c r="P13" s="15">
        <v>39</v>
      </c>
      <c r="Q13">
        <f t="shared" si="10"/>
        <v>60</v>
      </c>
      <c r="R13">
        <f t="shared" si="6"/>
        <v>61</v>
      </c>
      <c r="S13">
        <f t="shared" si="6"/>
        <v>62</v>
      </c>
      <c r="T13">
        <f t="shared" si="6"/>
        <v>63</v>
      </c>
      <c r="U13">
        <f t="shared" si="6"/>
        <v>64</v>
      </c>
      <c r="V13">
        <f t="shared" si="6"/>
        <v>65</v>
      </c>
      <c r="W13">
        <f t="shared" si="6"/>
        <v>66</v>
      </c>
      <c r="X13">
        <f t="shared" si="6"/>
        <v>67</v>
      </c>
      <c r="AA13">
        <f t="shared" si="7"/>
        <v>10</v>
      </c>
      <c r="AB13">
        <f t="shared" si="8"/>
        <v>0</v>
      </c>
      <c r="AC13">
        <f t="shared" si="9"/>
        <v>10</v>
      </c>
      <c r="AD13">
        <f t="shared" si="1"/>
        <v>10</v>
      </c>
      <c r="AE13" t="str">
        <f t="shared" si="2"/>
        <v>10</v>
      </c>
      <c r="AF13" t="str">
        <f t="shared" si="3"/>
        <v>010</v>
      </c>
      <c r="AG13">
        <f ca="1" t="shared" si="4"/>
      </c>
      <c r="AH13" t="str">
        <f ca="1" t="shared" si="5"/>
        <v>010</v>
      </c>
    </row>
    <row r="14" spans="5:34" ht="28.5" customHeight="1">
      <c r="E14" s="51"/>
      <c r="F14" s="49" t="s">
        <v>60</v>
      </c>
      <c r="G14" s="49" t="s">
        <v>60</v>
      </c>
      <c r="H14" s="49" t="s">
        <v>60</v>
      </c>
      <c r="I14" s="49" t="s">
        <v>60</v>
      </c>
      <c r="J14" s="49" t="s">
        <v>60</v>
      </c>
      <c r="K14" s="49" t="s">
        <v>60</v>
      </c>
      <c r="L14" s="49" t="s">
        <v>60</v>
      </c>
      <c r="M14" s="49" t="s">
        <v>60</v>
      </c>
      <c r="N14" s="37"/>
      <c r="O14" s="15" t="str">
        <f t="shared" si="0"/>
        <v>L11</v>
      </c>
      <c r="P14" s="13">
        <v>38</v>
      </c>
      <c r="Q14">
        <f t="shared" si="10"/>
        <v>67</v>
      </c>
      <c r="R14">
        <f t="shared" si="6"/>
        <v>68</v>
      </c>
      <c r="S14">
        <f t="shared" si="6"/>
        <v>69</v>
      </c>
      <c r="T14">
        <f t="shared" si="6"/>
        <v>70</v>
      </c>
      <c r="U14">
        <f t="shared" si="6"/>
        <v>71</v>
      </c>
      <c r="V14">
        <f t="shared" si="6"/>
        <v>72</v>
      </c>
      <c r="W14">
        <f t="shared" si="6"/>
        <v>73</v>
      </c>
      <c r="X14">
        <f t="shared" si="6"/>
        <v>74</v>
      </c>
      <c r="AA14">
        <f t="shared" si="7"/>
        <v>11</v>
      </c>
      <c r="AB14">
        <f t="shared" si="8"/>
        <v>0</v>
      </c>
      <c r="AC14">
        <f t="shared" si="9"/>
        <v>11</v>
      </c>
      <c r="AD14">
        <f t="shared" si="1"/>
        <v>11</v>
      </c>
      <c r="AE14" t="str">
        <f t="shared" si="2"/>
        <v>11</v>
      </c>
      <c r="AF14" t="str">
        <f t="shared" si="3"/>
        <v>011</v>
      </c>
      <c r="AG14">
        <f ca="1" t="shared" si="4"/>
      </c>
      <c r="AH14" t="str">
        <f ca="1" t="shared" si="5"/>
        <v>011</v>
      </c>
    </row>
    <row r="15" spans="5:34" ht="29.25" customHeight="1">
      <c r="E15" s="51"/>
      <c r="F15" s="49" t="s">
        <v>60</v>
      </c>
      <c r="G15" s="49" t="s">
        <v>60</v>
      </c>
      <c r="H15" s="49" t="s">
        <v>60</v>
      </c>
      <c r="I15" s="49" t="s">
        <v>60</v>
      </c>
      <c r="J15" s="49" t="s">
        <v>60</v>
      </c>
      <c r="K15" s="49" t="s">
        <v>60</v>
      </c>
      <c r="L15" s="49" t="s">
        <v>60</v>
      </c>
      <c r="M15" s="49" t="s">
        <v>60</v>
      </c>
      <c r="N15" s="37"/>
      <c r="O15" s="15" t="str">
        <f t="shared" si="0"/>
        <v>L12</v>
      </c>
      <c r="P15" s="15">
        <v>39</v>
      </c>
      <c r="Q15">
        <f t="shared" si="10"/>
        <v>74</v>
      </c>
      <c r="R15">
        <f aca="true" t="shared" si="11" ref="R15:X24">Q15+1</f>
        <v>75</v>
      </c>
      <c r="S15">
        <f t="shared" si="11"/>
        <v>76</v>
      </c>
      <c r="T15">
        <f t="shared" si="11"/>
        <v>77</v>
      </c>
      <c r="U15">
        <f t="shared" si="11"/>
        <v>78</v>
      </c>
      <c r="V15">
        <f t="shared" si="11"/>
        <v>79</v>
      </c>
      <c r="W15">
        <f t="shared" si="11"/>
        <v>80</v>
      </c>
      <c r="X15">
        <f t="shared" si="11"/>
        <v>81</v>
      </c>
      <c r="AA15">
        <f t="shared" si="7"/>
        <v>12</v>
      </c>
      <c r="AB15">
        <f t="shared" si="8"/>
        <v>0</v>
      </c>
      <c r="AC15">
        <f t="shared" si="9"/>
        <v>12</v>
      </c>
      <c r="AD15">
        <f t="shared" si="1"/>
        <v>12</v>
      </c>
      <c r="AE15" t="str">
        <f t="shared" si="2"/>
        <v>12</v>
      </c>
      <c r="AF15" t="str">
        <f t="shared" si="3"/>
        <v>012</v>
      </c>
      <c r="AG15">
        <f ca="1" t="shared" si="4"/>
      </c>
      <c r="AH15" t="str">
        <f ca="1" t="shared" si="5"/>
        <v>012</v>
      </c>
    </row>
    <row r="16" spans="5:34" ht="29.25" customHeight="1">
      <c r="E16" s="51"/>
      <c r="F16" s="49" t="s">
        <v>60</v>
      </c>
      <c r="G16" s="49" t="s">
        <v>60</v>
      </c>
      <c r="H16" s="49" t="s">
        <v>60</v>
      </c>
      <c r="I16" s="49" t="s">
        <v>60</v>
      </c>
      <c r="J16" s="49" t="s">
        <v>60</v>
      </c>
      <c r="K16" s="49" t="s">
        <v>60</v>
      </c>
      <c r="L16" s="49" t="s">
        <v>60</v>
      </c>
      <c r="M16" s="49" t="s">
        <v>60</v>
      </c>
      <c r="N16" s="37"/>
      <c r="O16" s="15" t="str">
        <f t="shared" si="0"/>
        <v>L13</v>
      </c>
      <c r="P16" s="15">
        <v>39</v>
      </c>
      <c r="Q16">
        <f t="shared" si="10"/>
        <v>81</v>
      </c>
      <c r="R16">
        <f t="shared" si="11"/>
        <v>82</v>
      </c>
      <c r="S16">
        <f t="shared" si="11"/>
        <v>83</v>
      </c>
      <c r="T16">
        <f t="shared" si="11"/>
        <v>84</v>
      </c>
      <c r="U16">
        <f t="shared" si="11"/>
        <v>85</v>
      </c>
      <c r="V16">
        <f t="shared" si="11"/>
        <v>86</v>
      </c>
      <c r="W16">
        <f t="shared" si="11"/>
        <v>87</v>
      </c>
      <c r="X16">
        <f t="shared" si="11"/>
        <v>88</v>
      </c>
      <c r="AA16">
        <f t="shared" si="7"/>
        <v>13</v>
      </c>
      <c r="AB16">
        <f t="shared" si="8"/>
        <v>0</v>
      </c>
      <c r="AC16">
        <f t="shared" si="9"/>
        <v>13</v>
      </c>
      <c r="AD16">
        <f t="shared" si="1"/>
        <v>13</v>
      </c>
      <c r="AE16" t="str">
        <f t="shared" si="2"/>
        <v>13</v>
      </c>
      <c r="AF16" t="str">
        <f t="shared" si="3"/>
        <v>013</v>
      </c>
      <c r="AG16">
        <f ca="1" t="shared" si="4"/>
      </c>
      <c r="AH16" t="str">
        <f ca="1" t="shared" si="5"/>
        <v>013</v>
      </c>
    </row>
    <row r="17" spans="5:34" ht="28.5" customHeight="1">
      <c r="E17" s="51"/>
      <c r="F17" s="49" t="s">
        <v>60</v>
      </c>
      <c r="G17" s="49" t="s">
        <v>60</v>
      </c>
      <c r="H17" s="49" t="s">
        <v>60</v>
      </c>
      <c r="I17" s="49" t="s">
        <v>60</v>
      </c>
      <c r="J17" s="49" t="s">
        <v>60</v>
      </c>
      <c r="K17" s="49" t="s">
        <v>60</v>
      </c>
      <c r="L17" s="49" t="s">
        <v>60</v>
      </c>
      <c r="M17" s="49" t="s">
        <v>60</v>
      </c>
      <c r="N17" s="37"/>
      <c r="O17" s="15" t="str">
        <f t="shared" si="0"/>
        <v>L14</v>
      </c>
      <c r="P17" s="13">
        <v>38</v>
      </c>
      <c r="Q17">
        <f t="shared" si="10"/>
        <v>88</v>
      </c>
      <c r="R17">
        <f t="shared" si="11"/>
        <v>89</v>
      </c>
      <c r="S17">
        <f t="shared" si="11"/>
        <v>90</v>
      </c>
      <c r="T17">
        <f t="shared" si="11"/>
        <v>91</v>
      </c>
      <c r="U17">
        <f t="shared" si="11"/>
        <v>92</v>
      </c>
      <c r="V17">
        <f t="shared" si="11"/>
        <v>93</v>
      </c>
      <c r="W17">
        <f t="shared" si="11"/>
        <v>94</v>
      </c>
      <c r="X17">
        <f t="shared" si="11"/>
        <v>95</v>
      </c>
      <c r="AA17">
        <f t="shared" si="7"/>
        <v>14</v>
      </c>
      <c r="AB17">
        <f t="shared" si="8"/>
        <v>0</v>
      </c>
      <c r="AC17">
        <f t="shared" si="9"/>
        <v>14</v>
      </c>
      <c r="AD17">
        <f t="shared" si="1"/>
        <v>14</v>
      </c>
      <c r="AE17" t="str">
        <f t="shared" si="2"/>
        <v>14</v>
      </c>
      <c r="AF17" t="str">
        <f t="shared" si="3"/>
        <v>014</v>
      </c>
      <c r="AG17">
        <f ca="1" t="shared" si="4"/>
      </c>
      <c r="AH17" t="str">
        <f ca="1" t="shared" si="5"/>
        <v>014</v>
      </c>
    </row>
    <row r="18" spans="5:34" ht="29.25" customHeight="1">
      <c r="E18" s="51"/>
      <c r="F18" s="49" t="s">
        <v>60</v>
      </c>
      <c r="G18" s="49" t="s">
        <v>60</v>
      </c>
      <c r="H18" s="49" t="s">
        <v>60</v>
      </c>
      <c r="I18" s="49" t="s">
        <v>60</v>
      </c>
      <c r="J18" s="49" t="s">
        <v>60</v>
      </c>
      <c r="K18" s="49" t="s">
        <v>60</v>
      </c>
      <c r="L18" s="49" t="s">
        <v>60</v>
      </c>
      <c r="M18" s="49" t="s">
        <v>60</v>
      </c>
      <c r="N18" s="37"/>
      <c r="O18" s="15" t="str">
        <f t="shared" si="0"/>
        <v>L15</v>
      </c>
      <c r="P18" s="15">
        <v>39</v>
      </c>
      <c r="Q18">
        <f t="shared" si="10"/>
        <v>95</v>
      </c>
      <c r="R18">
        <f t="shared" si="11"/>
        <v>96</v>
      </c>
      <c r="S18">
        <f t="shared" si="11"/>
        <v>97</v>
      </c>
      <c r="T18">
        <f t="shared" si="11"/>
        <v>98</v>
      </c>
      <c r="U18">
        <f t="shared" si="11"/>
        <v>99</v>
      </c>
      <c r="V18">
        <f t="shared" si="11"/>
        <v>100</v>
      </c>
      <c r="W18">
        <f t="shared" si="11"/>
        <v>101</v>
      </c>
      <c r="X18">
        <f t="shared" si="11"/>
        <v>102</v>
      </c>
      <c r="AA18">
        <f t="shared" si="7"/>
        <v>15</v>
      </c>
      <c r="AB18">
        <f t="shared" si="8"/>
        <v>0</v>
      </c>
      <c r="AC18">
        <f t="shared" si="9"/>
        <v>15</v>
      </c>
      <c r="AD18">
        <f t="shared" si="1"/>
        <v>15</v>
      </c>
      <c r="AE18" t="str">
        <f t="shared" si="2"/>
        <v>15</v>
      </c>
      <c r="AF18" t="str">
        <f t="shared" si="3"/>
        <v>015</v>
      </c>
      <c r="AG18">
        <f ca="1" t="shared" si="4"/>
      </c>
      <c r="AH18" t="str">
        <f ca="1" t="shared" si="5"/>
        <v>015</v>
      </c>
    </row>
    <row r="19" spans="5:34" ht="29.25" customHeight="1">
      <c r="E19" s="51"/>
      <c r="F19" s="49" t="s">
        <v>60</v>
      </c>
      <c r="G19" s="49" t="s">
        <v>60</v>
      </c>
      <c r="H19" s="49" t="s">
        <v>60</v>
      </c>
      <c r="I19" s="49" t="s">
        <v>60</v>
      </c>
      <c r="J19" s="49" t="s">
        <v>60</v>
      </c>
      <c r="K19" s="49" t="s">
        <v>60</v>
      </c>
      <c r="L19" s="49" t="s">
        <v>60</v>
      </c>
      <c r="M19" s="49" t="s">
        <v>60</v>
      </c>
      <c r="N19" s="37"/>
      <c r="O19" s="15" t="str">
        <f t="shared" si="0"/>
        <v>L16</v>
      </c>
      <c r="P19" s="15">
        <v>39</v>
      </c>
      <c r="Q19">
        <f t="shared" si="10"/>
        <v>102</v>
      </c>
      <c r="R19">
        <f t="shared" si="11"/>
        <v>103</v>
      </c>
      <c r="S19">
        <f t="shared" si="11"/>
        <v>104</v>
      </c>
      <c r="T19">
        <f t="shared" si="11"/>
        <v>105</v>
      </c>
      <c r="U19">
        <f t="shared" si="11"/>
        <v>106</v>
      </c>
      <c r="V19">
        <f t="shared" si="11"/>
        <v>107</v>
      </c>
      <c r="W19">
        <f t="shared" si="11"/>
        <v>108</v>
      </c>
      <c r="X19">
        <f t="shared" si="11"/>
        <v>109</v>
      </c>
      <c r="AA19">
        <f t="shared" si="7"/>
        <v>16</v>
      </c>
      <c r="AB19">
        <f t="shared" si="8"/>
        <v>0</v>
      </c>
      <c r="AC19">
        <f t="shared" si="9"/>
        <v>16</v>
      </c>
      <c r="AD19">
        <f t="shared" si="1"/>
        <v>16</v>
      </c>
      <c r="AE19" t="str">
        <f t="shared" si="2"/>
        <v>16</v>
      </c>
      <c r="AF19" t="str">
        <f t="shared" si="3"/>
        <v>016</v>
      </c>
      <c r="AG19">
        <f ca="1" t="shared" si="4"/>
      </c>
      <c r="AH19" t="str">
        <f ca="1" t="shared" si="5"/>
        <v>016</v>
      </c>
    </row>
    <row r="20" spans="5:34" ht="28.5" customHeight="1">
      <c r="E20" s="51"/>
      <c r="F20" s="49" t="s">
        <v>60</v>
      </c>
      <c r="G20" s="49" t="s">
        <v>60</v>
      </c>
      <c r="H20" s="49" t="s">
        <v>60</v>
      </c>
      <c r="I20" s="49" t="s">
        <v>60</v>
      </c>
      <c r="J20" s="49" t="s">
        <v>60</v>
      </c>
      <c r="K20" s="49" t="s">
        <v>60</v>
      </c>
      <c r="L20" s="49" t="s">
        <v>60</v>
      </c>
      <c r="M20" s="49" t="s">
        <v>60</v>
      </c>
      <c r="N20" s="37"/>
      <c r="O20" s="15" t="str">
        <f t="shared" si="0"/>
        <v>L17</v>
      </c>
      <c r="P20" s="13">
        <v>38</v>
      </c>
      <c r="Q20">
        <f t="shared" si="10"/>
        <v>109</v>
      </c>
      <c r="R20">
        <f t="shared" si="11"/>
        <v>110</v>
      </c>
      <c r="S20">
        <f t="shared" si="11"/>
        <v>111</v>
      </c>
      <c r="T20">
        <f t="shared" si="11"/>
        <v>112</v>
      </c>
      <c r="U20">
        <f t="shared" si="11"/>
        <v>113</v>
      </c>
      <c r="V20">
        <f t="shared" si="11"/>
        <v>114</v>
      </c>
      <c r="W20">
        <f t="shared" si="11"/>
        <v>115</v>
      </c>
      <c r="X20">
        <f t="shared" si="11"/>
        <v>116</v>
      </c>
      <c r="AA20">
        <f t="shared" si="7"/>
        <v>17</v>
      </c>
      <c r="AB20">
        <f t="shared" si="8"/>
        <v>0</v>
      </c>
      <c r="AC20">
        <f t="shared" si="9"/>
        <v>17</v>
      </c>
      <c r="AD20">
        <f t="shared" si="1"/>
        <v>17</v>
      </c>
      <c r="AE20" t="str">
        <f t="shared" si="2"/>
        <v>17</v>
      </c>
      <c r="AF20" t="str">
        <f t="shared" si="3"/>
        <v>017</v>
      </c>
      <c r="AG20">
        <f ca="1" t="shared" si="4"/>
      </c>
      <c r="AH20" t="str">
        <f ca="1" t="shared" si="5"/>
        <v>017</v>
      </c>
    </row>
    <row r="21" spans="5:34" ht="29.25" customHeight="1">
      <c r="E21" s="51"/>
      <c r="F21" s="49" t="s">
        <v>60</v>
      </c>
      <c r="G21" s="49" t="s">
        <v>60</v>
      </c>
      <c r="H21" s="49" t="s">
        <v>60</v>
      </c>
      <c r="I21" s="49" t="s">
        <v>60</v>
      </c>
      <c r="J21" s="49" t="s">
        <v>60</v>
      </c>
      <c r="K21" s="49" t="s">
        <v>60</v>
      </c>
      <c r="L21" s="49" t="s">
        <v>60</v>
      </c>
      <c r="M21" s="49" t="s">
        <v>60</v>
      </c>
      <c r="N21" s="37"/>
      <c r="O21" s="15" t="str">
        <f t="shared" si="0"/>
        <v>L18</v>
      </c>
      <c r="P21" s="15">
        <v>39</v>
      </c>
      <c r="Q21">
        <f t="shared" si="10"/>
        <v>116</v>
      </c>
      <c r="R21">
        <f t="shared" si="11"/>
        <v>117</v>
      </c>
      <c r="S21">
        <f t="shared" si="11"/>
        <v>118</v>
      </c>
      <c r="T21">
        <f t="shared" si="11"/>
        <v>119</v>
      </c>
      <c r="U21">
        <f t="shared" si="11"/>
        <v>120</v>
      </c>
      <c r="V21">
        <f t="shared" si="11"/>
        <v>121</v>
      </c>
      <c r="W21">
        <f t="shared" si="11"/>
        <v>122</v>
      </c>
      <c r="X21">
        <f t="shared" si="11"/>
        <v>123</v>
      </c>
      <c r="AA21">
        <f t="shared" si="7"/>
        <v>18</v>
      </c>
      <c r="AB21">
        <f t="shared" si="8"/>
        <v>0</v>
      </c>
      <c r="AC21">
        <f t="shared" si="9"/>
        <v>18</v>
      </c>
      <c r="AD21">
        <f t="shared" si="1"/>
        <v>18</v>
      </c>
      <c r="AE21" t="str">
        <f t="shared" si="2"/>
        <v>18</v>
      </c>
      <c r="AF21" t="str">
        <f t="shared" si="3"/>
        <v>018</v>
      </c>
      <c r="AG21">
        <f ca="1" t="shared" si="4"/>
      </c>
      <c r="AH21" t="str">
        <f ca="1" t="shared" si="5"/>
        <v>018</v>
      </c>
    </row>
    <row r="22" spans="5:34" ht="29.25" customHeight="1">
      <c r="E22" s="51"/>
      <c r="F22" s="49" t="s">
        <v>60</v>
      </c>
      <c r="G22" s="49" t="s">
        <v>60</v>
      </c>
      <c r="H22" s="49" t="s">
        <v>60</v>
      </c>
      <c r="I22" s="49" t="s">
        <v>60</v>
      </c>
      <c r="J22" s="49" t="s">
        <v>60</v>
      </c>
      <c r="K22" s="49" t="s">
        <v>60</v>
      </c>
      <c r="L22" s="49" t="s">
        <v>60</v>
      </c>
      <c r="M22" s="49" t="s">
        <v>60</v>
      </c>
      <c r="N22" s="37"/>
      <c r="O22" s="15" t="str">
        <f t="shared" si="0"/>
        <v>L19</v>
      </c>
      <c r="P22" s="15">
        <v>39</v>
      </c>
      <c r="Q22">
        <f t="shared" si="10"/>
        <v>123</v>
      </c>
      <c r="R22">
        <f t="shared" si="11"/>
        <v>124</v>
      </c>
      <c r="S22">
        <f t="shared" si="11"/>
        <v>125</v>
      </c>
      <c r="T22">
        <f t="shared" si="11"/>
        <v>126</v>
      </c>
      <c r="U22">
        <f t="shared" si="11"/>
        <v>127</v>
      </c>
      <c r="V22">
        <f t="shared" si="11"/>
        <v>128</v>
      </c>
      <c r="W22">
        <f t="shared" si="11"/>
        <v>129</v>
      </c>
      <c r="X22">
        <f t="shared" si="11"/>
        <v>130</v>
      </c>
      <c r="AA22">
        <f t="shared" si="7"/>
        <v>19</v>
      </c>
      <c r="AB22">
        <f t="shared" si="8"/>
        <v>0</v>
      </c>
      <c r="AC22">
        <f t="shared" si="9"/>
        <v>19</v>
      </c>
      <c r="AD22">
        <f t="shared" si="1"/>
        <v>19</v>
      </c>
      <c r="AE22" t="str">
        <f t="shared" si="2"/>
        <v>19</v>
      </c>
      <c r="AF22" t="str">
        <f t="shared" si="3"/>
        <v>019</v>
      </c>
      <c r="AG22">
        <f ca="1" t="shared" si="4"/>
      </c>
      <c r="AH22" t="str">
        <f ca="1" t="shared" si="5"/>
        <v>019</v>
      </c>
    </row>
    <row r="23" spans="5:34" ht="28.5" customHeight="1">
      <c r="E23" s="51"/>
      <c r="F23" s="49" t="s">
        <v>60</v>
      </c>
      <c r="G23" s="49" t="s">
        <v>60</v>
      </c>
      <c r="H23" s="49" t="s">
        <v>60</v>
      </c>
      <c r="I23" s="49" t="s">
        <v>60</v>
      </c>
      <c r="J23" s="49" t="s">
        <v>60</v>
      </c>
      <c r="K23" s="49" t="s">
        <v>60</v>
      </c>
      <c r="L23" s="49" t="s">
        <v>60</v>
      </c>
      <c r="M23" s="49" t="s">
        <v>60</v>
      </c>
      <c r="N23" s="37"/>
      <c r="O23" s="15" t="str">
        <f t="shared" si="0"/>
        <v>L20</v>
      </c>
      <c r="P23" s="13">
        <v>38</v>
      </c>
      <c r="Q23">
        <f t="shared" si="10"/>
        <v>130</v>
      </c>
      <c r="R23">
        <f t="shared" si="11"/>
        <v>131</v>
      </c>
      <c r="S23">
        <f t="shared" si="11"/>
        <v>132</v>
      </c>
      <c r="T23">
        <f t="shared" si="11"/>
        <v>133</v>
      </c>
      <c r="U23">
        <f t="shared" si="11"/>
        <v>134</v>
      </c>
      <c r="V23">
        <f t="shared" si="11"/>
        <v>135</v>
      </c>
      <c r="W23">
        <f t="shared" si="11"/>
        <v>136</v>
      </c>
      <c r="X23">
        <f t="shared" si="11"/>
        <v>137</v>
      </c>
      <c r="AA23">
        <f t="shared" si="7"/>
        <v>20</v>
      </c>
      <c r="AB23">
        <f t="shared" si="8"/>
        <v>0</v>
      </c>
      <c r="AC23">
        <f t="shared" si="9"/>
        <v>20</v>
      </c>
      <c r="AD23">
        <f t="shared" si="1"/>
        <v>20</v>
      </c>
      <c r="AE23" t="str">
        <f t="shared" si="2"/>
        <v>20</v>
      </c>
      <c r="AF23" t="str">
        <f t="shared" si="3"/>
        <v>020</v>
      </c>
      <c r="AG23">
        <f ca="1" t="shared" si="4"/>
      </c>
      <c r="AH23" t="str">
        <f ca="1" t="shared" si="5"/>
        <v>020</v>
      </c>
    </row>
    <row r="24" spans="5:34" ht="29.25" customHeight="1">
      <c r="E24" s="51"/>
      <c r="F24" s="49" t="s">
        <v>60</v>
      </c>
      <c r="G24" s="49" t="s">
        <v>60</v>
      </c>
      <c r="H24" s="49" t="s">
        <v>60</v>
      </c>
      <c r="I24" s="49" t="s">
        <v>60</v>
      </c>
      <c r="J24" s="49" t="s">
        <v>60</v>
      </c>
      <c r="K24" s="49" t="s">
        <v>60</v>
      </c>
      <c r="L24" s="49" t="s">
        <v>60</v>
      </c>
      <c r="M24" s="49" t="s">
        <v>60</v>
      </c>
      <c r="N24" s="37"/>
      <c r="O24" s="15" t="str">
        <f t="shared" si="0"/>
        <v>L21</v>
      </c>
      <c r="P24" s="15">
        <v>39</v>
      </c>
      <c r="Q24">
        <f t="shared" si="10"/>
        <v>137</v>
      </c>
      <c r="R24">
        <f t="shared" si="11"/>
        <v>138</v>
      </c>
      <c r="S24">
        <f t="shared" si="11"/>
        <v>139</v>
      </c>
      <c r="T24">
        <f t="shared" si="11"/>
        <v>140</v>
      </c>
      <c r="U24">
        <f t="shared" si="11"/>
        <v>141</v>
      </c>
      <c r="V24">
        <f t="shared" si="11"/>
        <v>142</v>
      </c>
      <c r="W24">
        <f t="shared" si="11"/>
        <v>143</v>
      </c>
      <c r="X24">
        <f t="shared" si="11"/>
        <v>144</v>
      </c>
      <c r="AA24">
        <f t="shared" si="7"/>
        <v>21</v>
      </c>
      <c r="AB24">
        <f t="shared" si="8"/>
        <v>0</v>
      </c>
      <c r="AC24">
        <f t="shared" si="9"/>
        <v>21</v>
      </c>
      <c r="AD24">
        <f t="shared" si="1"/>
        <v>21</v>
      </c>
      <c r="AE24" t="str">
        <f t="shared" si="2"/>
        <v>21</v>
      </c>
      <c r="AF24" t="str">
        <f t="shared" si="3"/>
        <v>021</v>
      </c>
      <c r="AG24">
        <f ca="1" t="shared" si="4"/>
      </c>
      <c r="AH24" t="str">
        <f ca="1" t="shared" si="5"/>
        <v>021</v>
      </c>
    </row>
    <row r="25" spans="5:34" ht="29.25" customHeight="1">
      <c r="E25" s="51"/>
      <c r="F25" s="49" t="s">
        <v>60</v>
      </c>
      <c r="G25" s="49" t="s">
        <v>60</v>
      </c>
      <c r="H25" s="49" t="s">
        <v>60</v>
      </c>
      <c r="I25" s="49" t="s">
        <v>60</v>
      </c>
      <c r="J25" s="49" t="s">
        <v>60</v>
      </c>
      <c r="K25" s="49" t="s">
        <v>60</v>
      </c>
      <c r="L25" s="49" t="s">
        <v>60</v>
      </c>
      <c r="M25" s="49" t="s">
        <v>60</v>
      </c>
      <c r="N25" s="37"/>
      <c r="O25" s="15" t="str">
        <f t="shared" si="0"/>
        <v>L22</v>
      </c>
      <c r="P25" s="15">
        <v>39</v>
      </c>
      <c r="Q25">
        <f t="shared" si="10"/>
        <v>144</v>
      </c>
      <c r="R25">
        <f aca="true" t="shared" si="12" ref="R25:X29">Q25+1</f>
        <v>145</v>
      </c>
      <c r="S25">
        <f t="shared" si="12"/>
        <v>146</v>
      </c>
      <c r="T25">
        <f t="shared" si="12"/>
        <v>147</v>
      </c>
      <c r="U25">
        <f t="shared" si="12"/>
        <v>148</v>
      </c>
      <c r="V25">
        <f t="shared" si="12"/>
        <v>149</v>
      </c>
      <c r="W25">
        <f t="shared" si="12"/>
        <v>150</v>
      </c>
      <c r="X25">
        <f t="shared" si="12"/>
        <v>151</v>
      </c>
      <c r="AA25">
        <f t="shared" si="7"/>
        <v>22</v>
      </c>
      <c r="AB25">
        <f t="shared" si="8"/>
        <v>0</v>
      </c>
      <c r="AC25">
        <f t="shared" si="9"/>
        <v>22</v>
      </c>
      <c r="AD25">
        <f t="shared" si="1"/>
        <v>22</v>
      </c>
      <c r="AE25" t="str">
        <f t="shared" si="2"/>
        <v>22</v>
      </c>
      <c r="AF25" t="str">
        <f t="shared" si="3"/>
        <v>022</v>
      </c>
      <c r="AG25">
        <f ca="1" t="shared" si="4"/>
      </c>
      <c r="AH25" t="str">
        <f ca="1" t="shared" si="5"/>
        <v>022</v>
      </c>
    </row>
    <row r="26" spans="5:34" ht="28.5" customHeight="1">
      <c r="E26" s="51"/>
      <c r="F26" s="49" t="s">
        <v>60</v>
      </c>
      <c r="G26" s="49" t="s">
        <v>60</v>
      </c>
      <c r="H26" s="49" t="s">
        <v>60</v>
      </c>
      <c r="I26" s="49" t="s">
        <v>60</v>
      </c>
      <c r="J26" s="49" t="s">
        <v>60</v>
      </c>
      <c r="K26" s="49" t="s">
        <v>60</v>
      </c>
      <c r="L26" s="49" t="s">
        <v>60</v>
      </c>
      <c r="M26" s="49" t="s">
        <v>60</v>
      </c>
      <c r="N26" s="37"/>
      <c r="O26" s="15" t="str">
        <f t="shared" si="0"/>
        <v>L23</v>
      </c>
      <c r="P26" s="13">
        <v>38</v>
      </c>
      <c r="Q26">
        <f t="shared" si="10"/>
        <v>151</v>
      </c>
      <c r="R26">
        <f t="shared" si="12"/>
        <v>152</v>
      </c>
      <c r="S26">
        <f t="shared" si="12"/>
        <v>153</v>
      </c>
      <c r="T26">
        <f t="shared" si="12"/>
        <v>154</v>
      </c>
      <c r="U26">
        <f t="shared" si="12"/>
        <v>155</v>
      </c>
      <c r="V26">
        <f t="shared" si="12"/>
        <v>156</v>
      </c>
      <c r="W26">
        <f t="shared" si="12"/>
        <v>157</v>
      </c>
      <c r="X26">
        <f t="shared" si="12"/>
        <v>158</v>
      </c>
      <c r="AA26">
        <f t="shared" si="7"/>
        <v>23</v>
      </c>
      <c r="AB26">
        <f t="shared" si="8"/>
        <v>0</v>
      </c>
      <c r="AC26">
        <f t="shared" si="9"/>
        <v>23</v>
      </c>
      <c r="AD26">
        <f t="shared" si="1"/>
        <v>23</v>
      </c>
      <c r="AE26" t="str">
        <f t="shared" si="2"/>
        <v>23</v>
      </c>
      <c r="AF26" t="str">
        <f t="shared" si="3"/>
        <v>023</v>
      </c>
      <c r="AG26">
        <f ca="1" t="shared" si="4"/>
      </c>
      <c r="AH26" t="str">
        <f ca="1" t="shared" si="5"/>
        <v>023</v>
      </c>
    </row>
    <row r="27" spans="5:34" ht="29.25" customHeight="1">
      <c r="E27" s="51"/>
      <c r="F27" s="49" t="s">
        <v>60</v>
      </c>
      <c r="G27" s="49" t="s">
        <v>60</v>
      </c>
      <c r="H27" s="49" t="s">
        <v>60</v>
      </c>
      <c r="I27" s="49" t="s">
        <v>60</v>
      </c>
      <c r="J27" s="49" t="s">
        <v>60</v>
      </c>
      <c r="K27" s="49" t="s">
        <v>60</v>
      </c>
      <c r="L27" s="49" t="s">
        <v>60</v>
      </c>
      <c r="M27" s="49" t="s">
        <v>60</v>
      </c>
      <c r="N27" s="37"/>
      <c r="O27" s="15" t="str">
        <f t="shared" si="0"/>
        <v>L24</v>
      </c>
      <c r="P27" s="15">
        <v>39</v>
      </c>
      <c r="Q27">
        <f t="shared" si="10"/>
        <v>158</v>
      </c>
      <c r="R27">
        <f t="shared" si="12"/>
        <v>159</v>
      </c>
      <c r="S27">
        <f t="shared" si="12"/>
        <v>160</v>
      </c>
      <c r="T27">
        <f t="shared" si="12"/>
        <v>161</v>
      </c>
      <c r="U27">
        <f t="shared" si="12"/>
        <v>162</v>
      </c>
      <c r="V27">
        <f t="shared" si="12"/>
        <v>163</v>
      </c>
      <c r="W27">
        <f t="shared" si="12"/>
        <v>164</v>
      </c>
      <c r="X27">
        <f t="shared" si="12"/>
        <v>165</v>
      </c>
      <c r="AA27">
        <f t="shared" si="7"/>
        <v>24</v>
      </c>
      <c r="AB27">
        <f t="shared" si="8"/>
        <v>0</v>
      </c>
      <c r="AC27">
        <f t="shared" si="9"/>
        <v>24</v>
      </c>
      <c r="AD27">
        <f t="shared" si="1"/>
        <v>24</v>
      </c>
      <c r="AE27" t="str">
        <f t="shared" si="2"/>
        <v>24</v>
      </c>
      <c r="AF27" t="str">
        <f t="shared" si="3"/>
        <v>024</v>
      </c>
      <c r="AG27">
        <f ca="1" t="shared" si="4"/>
      </c>
      <c r="AH27" t="str">
        <f ca="1" t="shared" si="5"/>
        <v>024</v>
      </c>
    </row>
    <row r="28" spans="5:34" ht="29.25" customHeight="1">
      <c r="E28" s="51"/>
      <c r="F28" s="49" t="s">
        <v>60</v>
      </c>
      <c r="G28" s="49" t="s">
        <v>60</v>
      </c>
      <c r="H28" s="49" t="s">
        <v>60</v>
      </c>
      <c r="I28" s="49" t="s">
        <v>60</v>
      </c>
      <c r="J28" s="49" t="s">
        <v>60</v>
      </c>
      <c r="K28" s="49" t="s">
        <v>60</v>
      </c>
      <c r="L28" s="49" t="s">
        <v>60</v>
      </c>
      <c r="M28" s="49" t="s">
        <v>60</v>
      </c>
      <c r="N28" s="37"/>
      <c r="O28" s="15" t="str">
        <f t="shared" si="0"/>
        <v>L25</v>
      </c>
      <c r="P28" s="15">
        <v>39</v>
      </c>
      <c r="Q28">
        <f t="shared" si="10"/>
        <v>165</v>
      </c>
      <c r="R28">
        <f t="shared" si="12"/>
        <v>166</v>
      </c>
      <c r="S28">
        <f t="shared" si="12"/>
        <v>167</v>
      </c>
      <c r="T28">
        <f t="shared" si="12"/>
        <v>168</v>
      </c>
      <c r="U28">
        <f t="shared" si="12"/>
        <v>169</v>
      </c>
      <c r="V28">
        <f t="shared" si="12"/>
        <v>170</v>
      </c>
      <c r="W28">
        <f t="shared" si="12"/>
        <v>171</v>
      </c>
      <c r="X28">
        <f t="shared" si="12"/>
        <v>172</v>
      </c>
      <c r="AA28">
        <f t="shared" si="7"/>
        <v>25</v>
      </c>
      <c r="AB28">
        <f t="shared" si="8"/>
        <v>0</v>
      </c>
      <c r="AC28">
        <f t="shared" si="9"/>
        <v>25</v>
      </c>
      <c r="AD28">
        <f t="shared" si="1"/>
        <v>25</v>
      </c>
      <c r="AE28" t="str">
        <f t="shared" si="2"/>
        <v>25</v>
      </c>
      <c r="AF28" t="str">
        <f t="shared" si="3"/>
        <v>025</v>
      </c>
      <c r="AG28">
        <f ca="1" t="shared" si="4"/>
      </c>
      <c r="AH28" t="str">
        <f ca="1" t="shared" si="5"/>
        <v>025</v>
      </c>
    </row>
    <row r="29" spans="5:34" ht="29.25" customHeight="1">
      <c r="E29" s="51"/>
      <c r="F29" s="49" t="s">
        <v>60</v>
      </c>
      <c r="G29" s="49" t="s">
        <v>60</v>
      </c>
      <c r="H29" s="49" t="s">
        <v>60</v>
      </c>
      <c r="I29" s="49" t="s">
        <v>60</v>
      </c>
      <c r="J29" s="49" t="s">
        <v>60</v>
      </c>
      <c r="K29" s="49" t="s">
        <v>60</v>
      </c>
      <c r="L29" s="49" t="s">
        <v>60</v>
      </c>
      <c r="M29" s="49" t="s">
        <v>60</v>
      </c>
      <c r="N29" s="37"/>
      <c r="O29" s="15" t="str">
        <f t="shared" si="0"/>
        <v>L26</v>
      </c>
      <c r="P29" s="15">
        <v>39</v>
      </c>
      <c r="Q29">
        <f t="shared" si="10"/>
        <v>172</v>
      </c>
      <c r="R29">
        <f t="shared" si="12"/>
        <v>173</v>
      </c>
      <c r="S29">
        <f t="shared" si="12"/>
        <v>174</v>
      </c>
      <c r="T29">
        <f t="shared" si="12"/>
        <v>175</v>
      </c>
      <c r="U29">
        <f t="shared" si="12"/>
        <v>176</v>
      </c>
      <c r="V29">
        <f t="shared" si="12"/>
        <v>177</v>
      </c>
      <c r="W29">
        <f t="shared" si="12"/>
        <v>178</v>
      </c>
      <c r="X29">
        <f t="shared" si="12"/>
        <v>179</v>
      </c>
      <c r="AA29">
        <f t="shared" si="7"/>
        <v>26</v>
      </c>
      <c r="AB29">
        <f t="shared" si="8"/>
        <v>0</v>
      </c>
      <c r="AC29">
        <f t="shared" si="9"/>
        <v>26</v>
      </c>
      <c r="AD29">
        <f t="shared" si="1"/>
        <v>26</v>
      </c>
      <c r="AE29" t="str">
        <f t="shared" si="2"/>
        <v>26</v>
      </c>
      <c r="AF29" t="str">
        <f t="shared" si="3"/>
        <v>026</v>
      </c>
      <c r="AG29">
        <f ca="1" t="shared" si="4"/>
      </c>
      <c r="AH29" t="str">
        <f ca="1" t="shared" si="5"/>
        <v>026</v>
      </c>
    </row>
    <row r="30" spans="5:34" ht="11.25" customHeight="1">
      <c r="E30" s="37"/>
      <c r="F30" s="37"/>
      <c r="G30" s="37"/>
      <c r="H30" s="37"/>
      <c r="I30" s="37"/>
      <c r="J30" s="37"/>
      <c r="K30" s="37"/>
      <c r="L30" s="35"/>
      <c r="M30" s="35"/>
      <c r="N30" s="37"/>
      <c r="O30" s="15" t="s">
        <v>21</v>
      </c>
      <c r="P30" s="15">
        <v>15</v>
      </c>
      <c r="AA30">
        <f t="shared" si="7"/>
        <v>27</v>
      </c>
      <c r="AB30">
        <f t="shared" si="8"/>
        <v>0</v>
      </c>
      <c r="AC30">
        <f t="shared" si="9"/>
        <v>27</v>
      </c>
      <c r="AD30">
        <f t="shared" si="1"/>
        <v>27</v>
      </c>
      <c r="AE30" t="str">
        <f t="shared" si="2"/>
        <v>27</v>
      </c>
      <c r="AF30" t="str">
        <f t="shared" si="3"/>
        <v>027</v>
      </c>
      <c r="AG30">
        <f ca="1" t="shared" si="4"/>
      </c>
      <c r="AH30" t="str">
        <f ca="1" t="shared" si="5"/>
        <v>027</v>
      </c>
    </row>
    <row r="31" spans="1:34" s="15" customFormat="1" ht="12.75" hidden="1" outlineLevel="1">
      <c r="A31" s="15" t="s">
        <v>19</v>
      </c>
      <c r="AA31">
        <f t="shared" si="7"/>
        <v>28</v>
      </c>
      <c r="AB31">
        <f t="shared" si="8"/>
        <v>0</v>
      </c>
      <c r="AC31">
        <f t="shared" si="9"/>
        <v>28</v>
      </c>
      <c r="AD31">
        <f t="shared" si="1"/>
        <v>28</v>
      </c>
      <c r="AE31" t="str">
        <f t="shared" si="2"/>
        <v>28</v>
      </c>
      <c r="AF31" t="str">
        <f t="shared" si="3"/>
        <v>028</v>
      </c>
      <c r="AG31">
        <f ca="1" t="shared" si="4"/>
      </c>
      <c r="AH31" t="str">
        <f ca="1" t="shared" si="5"/>
        <v>028</v>
      </c>
    </row>
    <row r="32" spans="27:34" ht="12.75" collapsed="1">
      <c r="AA32">
        <f t="shared" si="7"/>
        <v>29</v>
      </c>
      <c r="AB32">
        <f t="shared" si="8"/>
        <v>0</v>
      </c>
      <c r="AC32">
        <f t="shared" si="9"/>
        <v>29</v>
      </c>
      <c r="AD32">
        <f t="shared" si="1"/>
        <v>29</v>
      </c>
      <c r="AE32" t="str">
        <f t="shared" si="2"/>
        <v>29</v>
      </c>
      <c r="AF32" t="str">
        <f t="shared" si="3"/>
        <v>029</v>
      </c>
      <c r="AG32">
        <f ca="1" t="shared" si="4"/>
      </c>
      <c r="AH32" t="str">
        <f ca="1" t="shared" si="5"/>
        <v>029</v>
      </c>
    </row>
    <row r="33" spans="27:34" ht="12.75">
      <c r="AA33">
        <f t="shared" si="7"/>
        <v>30</v>
      </c>
      <c r="AB33">
        <f t="shared" si="8"/>
        <v>0</v>
      </c>
      <c r="AC33">
        <f t="shared" si="9"/>
        <v>30</v>
      </c>
      <c r="AD33">
        <f t="shared" si="1"/>
        <v>30</v>
      </c>
      <c r="AE33" t="str">
        <f t="shared" si="2"/>
        <v>30</v>
      </c>
      <c r="AF33" t="str">
        <f t="shared" si="3"/>
        <v>030</v>
      </c>
      <c r="AG33">
        <f ca="1" t="shared" si="4"/>
      </c>
      <c r="AH33" t="str">
        <f ca="1" t="shared" si="5"/>
        <v>030</v>
      </c>
    </row>
    <row r="34" spans="27:34" ht="12.75">
      <c r="AA34">
        <f t="shared" si="7"/>
        <v>31</v>
      </c>
      <c r="AB34">
        <f t="shared" si="8"/>
        <v>0</v>
      </c>
      <c r="AC34">
        <f t="shared" si="9"/>
        <v>31</v>
      </c>
      <c r="AD34">
        <f t="shared" si="1"/>
        <v>31</v>
      </c>
      <c r="AE34" t="str">
        <f t="shared" si="2"/>
        <v>31</v>
      </c>
      <c r="AF34" t="str">
        <f t="shared" si="3"/>
        <v>031</v>
      </c>
      <c r="AG34">
        <f ca="1" t="shared" si="4"/>
      </c>
      <c r="AH34" t="str">
        <f ca="1" t="shared" si="5"/>
        <v>031</v>
      </c>
    </row>
    <row r="35" spans="27:34" ht="12.75">
      <c r="AA35">
        <f t="shared" si="7"/>
        <v>32</v>
      </c>
      <c r="AB35">
        <f t="shared" si="8"/>
        <v>0</v>
      </c>
      <c r="AC35">
        <f t="shared" si="9"/>
        <v>32</v>
      </c>
      <c r="AD35">
        <f t="shared" si="1"/>
        <v>32</v>
      </c>
      <c r="AE35" t="str">
        <f t="shared" si="2"/>
        <v>32</v>
      </c>
      <c r="AF35" t="str">
        <f t="shared" si="3"/>
        <v>032</v>
      </c>
      <c r="AG35">
        <f ca="1" t="shared" si="4"/>
      </c>
      <c r="AH35" t="str">
        <f ca="1" t="shared" si="5"/>
        <v>032</v>
      </c>
    </row>
    <row r="36" spans="27:34" ht="12.75">
      <c r="AA36">
        <f t="shared" si="7"/>
        <v>33</v>
      </c>
      <c r="AB36">
        <f t="shared" si="8"/>
        <v>0</v>
      </c>
      <c r="AC36">
        <f t="shared" si="9"/>
        <v>33</v>
      </c>
      <c r="AD36">
        <f aca="true" t="shared" si="13" ref="AD36:AD67">$Z$7+TRUNC((AC36-$Z$7)/$Z$8,0)</f>
        <v>33</v>
      </c>
      <c r="AE36" t="str">
        <f aca="true" t="shared" si="14" ref="AE36:AE67">TEXT(AD36,"0#")</f>
        <v>33</v>
      </c>
      <c r="AF36" t="str">
        <f aca="true" t="shared" si="15" ref="AF36:AF67">TEXT(AD36,"00#")</f>
        <v>033</v>
      </c>
      <c r="AG36">
        <f aca="true" ca="1" t="shared" si="16" ref="AG36:AG67">IF(INDIRECT(ADDRESS(Z$4+6,Z$5))="","",INDIRECT(ADDRESS(Z$4+6,Z$5)))</f>
      </c>
      <c r="AH36" t="str">
        <f aca="true" ca="1" t="shared" si="17" ref="AH36:AH67">CONCATENATE(AB36,INDIRECT(ADDRESS(ROW(),AA$2+3+Z$10)),AG36)</f>
        <v>033</v>
      </c>
    </row>
    <row r="37" spans="27:34" ht="12.75">
      <c r="AA37">
        <f aca="true" t="shared" si="18" ref="AA37:AA68">AA36+1</f>
        <v>34</v>
      </c>
      <c r="AB37">
        <f aca="true" t="shared" si="19" ref="AB37:AB68">AB36</f>
        <v>0</v>
      </c>
      <c r="AC37">
        <f aca="true" t="shared" si="20" ref="AC37:AC68">IF(AC36&gt;=$Z$8*$Z$9,$Z$7,AC36+1)</f>
        <v>34</v>
      </c>
      <c r="AD37">
        <f t="shared" si="13"/>
        <v>34</v>
      </c>
      <c r="AE37" t="str">
        <f t="shared" si="14"/>
        <v>34</v>
      </c>
      <c r="AF37" t="str">
        <f t="shared" si="15"/>
        <v>034</v>
      </c>
      <c r="AG37">
        <f ca="1" t="shared" si="16"/>
      </c>
      <c r="AH37" t="str">
        <f ca="1" t="shared" si="17"/>
        <v>034</v>
      </c>
    </row>
    <row r="38" spans="27:34" ht="12.75">
      <c r="AA38">
        <f t="shared" si="18"/>
        <v>35</v>
      </c>
      <c r="AB38">
        <f t="shared" si="19"/>
        <v>0</v>
      </c>
      <c r="AC38">
        <f t="shared" si="20"/>
        <v>35</v>
      </c>
      <c r="AD38">
        <f t="shared" si="13"/>
        <v>35</v>
      </c>
      <c r="AE38" t="str">
        <f t="shared" si="14"/>
        <v>35</v>
      </c>
      <c r="AF38" t="str">
        <f t="shared" si="15"/>
        <v>035</v>
      </c>
      <c r="AG38">
        <f ca="1" t="shared" si="16"/>
      </c>
      <c r="AH38" t="str">
        <f ca="1" t="shared" si="17"/>
        <v>035</v>
      </c>
    </row>
    <row r="39" spans="27:34" ht="12.75">
      <c r="AA39">
        <f t="shared" si="18"/>
        <v>36</v>
      </c>
      <c r="AB39">
        <f t="shared" si="19"/>
        <v>0</v>
      </c>
      <c r="AC39">
        <f t="shared" si="20"/>
        <v>36</v>
      </c>
      <c r="AD39">
        <f t="shared" si="13"/>
        <v>36</v>
      </c>
      <c r="AE39" t="str">
        <f t="shared" si="14"/>
        <v>36</v>
      </c>
      <c r="AF39" t="str">
        <f t="shared" si="15"/>
        <v>036</v>
      </c>
      <c r="AG39">
        <f ca="1" t="shared" si="16"/>
      </c>
      <c r="AH39" t="str">
        <f ca="1" t="shared" si="17"/>
        <v>036</v>
      </c>
    </row>
    <row r="40" spans="27:34" ht="12.75">
      <c r="AA40">
        <f t="shared" si="18"/>
        <v>37</v>
      </c>
      <c r="AB40">
        <f t="shared" si="19"/>
        <v>0</v>
      </c>
      <c r="AC40">
        <f t="shared" si="20"/>
        <v>37</v>
      </c>
      <c r="AD40">
        <f t="shared" si="13"/>
        <v>37</v>
      </c>
      <c r="AE40" t="str">
        <f t="shared" si="14"/>
        <v>37</v>
      </c>
      <c r="AF40" t="str">
        <f t="shared" si="15"/>
        <v>037</v>
      </c>
      <c r="AG40">
        <f ca="1" t="shared" si="16"/>
      </c>
      <c r="AH40" t="str">
        <f ca="1" t="shared" si="17"/>
        <v>037</v>
      </c>
    </row>
    <row r="41" spans="27:34" ht="12.75">
      <c r="AA41">
        <f t="shared" si="18"/>
        <v>38</v>
      </c>
      <c r="AB41">
        <f t="shared" si="19"/>
        <v>0</v>
      </c>
      <c r="AC41">
        <f t="shared" si="20"/>
        <v>38</v>
      </c>
      <c r="AD41">
        <f t="shared" si="13"/>
        <v>38</v>
      </c>
      <c r="AE41" t="str">
        <f t="shared" si="14"/>
        <v>38</v>
      </c>
      <c r="AF41" t="str">
        <f t="shared" si="15"/>
        <v>038</v>
      </c>
      <c r="AG41">
        <f ca="1" t="shared" si="16"/>
      </c>
      <c r="AH41" t="str">
        <f ca="1" t="shared" si="17"/>
        <v>038</v>
      </c>
    </row>
    <row r="42" spans="27:34" ht="12.75">
      <c r="AA42">
        <f t="shared" si="18"/>
        <v>39</v>
      </c>
      <c r="AB42">
        <f t="shared" si="19"/>
        <v>0</v>
      </c>
      <c r="AC42">
        <f t="shared" si="20"/>
        <v>39</v>
      </c>
      <c r="AD42">
        <f t="shared" si="13"/>
        <v>39</v>
      </c>
      <c r="AE42" t="str">
        <f t="shared" si="14"/>
        <v>39</v>
      </c>
      <c r="AF42" t="str">
        <f t="shared" si="15"/>
        <v>039</v>
      </c>
      <c r="AG42">
        <f ca="1" t="shared" si="16"/>
      </c>
      <c r="AH42" t="str">
        <f ca="1" t="shared" si="17"/>
        <v>039</v>
      </c>
    </row>
    <row r="43" spans="27:34" ht="12.75">
      <c r="AA43">
        <f t="shared" si="18"/>
        <v>40</v>
      </c>
      <c r="AB43">
        <f t="shared" si="19"/>
        <v>0</v>
      </c>
      <c r="AC43">
        <f t="shared" si="20"/>
        <v>40</v>
      </c>
      <c r="AD43">
        <f t="shared" si="13"/>
        <v>40</v>
      </c>
      <c r="AE43" t="str">
        <f t="shared" si="14"/>
        <v>40</v>
      </c>
      <c r="AF43" t="str">
        <f t="shared" si="15"/>
        <v>040</v>
      </c>
      <c r="AG43">
        <f ca="1" t="shared" si="16"/>
      </c>
      <c r="AH43" t="str">
        <f ca="1" t="shared" si="17"/>
        <v>040</v>
      </c>
    </row>
    <row r="44" spans="27:34" ht="12.75">
      <c r="AA44">
        <f t="shared" si="18"/>
        <v>41</v>
      </c>
      <c r="AB44">
        <f t="shared" si="19"/>
        <v>0</v>
      </c>
      <c r="AC44">
        <f t="shared" si="20"/>
        <v>41</v>
      </c>
      <c r="AD44">
        <f t="shared" si="13"/>
        <v>41</v>
      </c>
      <c r="AE44" t="str">
        <f t="shared" si="14"/>
        <v>41</v>
      </c>
      <c r="AF44" t="str">
        <f t="shared" si="15"/>
        <v>041</v>
      </c>
      <c r="AG44">
        <f ca="1" t="shared" si="16"/>
      </c>
      <c r="AH44" t="str">
        <f ca="1" t="shared" si="17"/>
        <v>041</v>
      </c>
    </row>
    <row r="45" spans="27:34" ht="12.75">
      <c r="AA45">
        <f t="shared" si="18"/>
        <v>42</v>
      </c>
      <c r="AB45">
        <f t="shared" si="19"/>
        <v>0</v>
      </c>
      <c r="AC45">
        <f t="shared" si="20"/>
        <v>42</v>
      </c>
      <c r="AD45">
        <f t="shared" si="13"/>
        <v>42</v>
      </c>
      <c r="AE45" t="str">
        <f t="shared" si="14"/>
        <v>42</v>
      </c>
      <c r="AF45" t="str">
        <f t="shared" si="15"/>
        <v>042</v>
      </c>
      <c r="AG45">
        <f ca="1" t="shared" si="16"/>
      </c>
      <c r="AH45" t="str">
        <f ca="1" t="shared" si="17"/>
        <v>042</v>
      </c>
    </row>
    <row r="46" spans="27:34" ht="12.75">
      <c r="AA46">
        <f t="shared" si="18"/>
        <v>43</v>
      </c>
      <c r="AB46">
        <f t="shared" si="19"/>
        <v>0</v>
      </c>
      <c r="AC46">
        <f t="shared" si="20"/>
        <v>43</v>
      </c>
      <c r="AD46">
        <f t="shared" si="13"/>
        <v>43</v>
      </c>
      <c r="AE46" t="str">
        <f t="shared" si="14"/>
        <v>43</v>
      </c>
      <c r="AF46" t="str">
        <f t="shared" si="15"/>
        <v>043</v>
      </c>
      <c r="AG46">
        <f ca="1" t="shared" si="16"/>
      </c>
      <c r="AH46" t="str">
        <f ca="1" t="shared" si="17"/>
        <v>043</v>
      </c>
    </row>
    <row r="47" spans="27:34" ht="12.75">
      <c r="AA47">
        <f t="shared" si="18"/>
        <v>44</v>
      </c>
      <c r="AB47">
        <f t="shared" si="19"/>
        <v>0</v>
      </c>
      <c r="AC47">
        <f t="shared" si="20"/>
        <v>44</v>
      </c>
      <c r="AD47">
        <f t="shared" si="13"/>
        <v>44</v>
      </c>
      <c r="AE47" t="str">
        <f t="shared" si="14"/>
        <v>44</v>
      </c>
      <c r="AF47" t="str">
        <f t="shared" si="15"/>
        <v>044</v>
      </c>
      <c r="AG47">
        <f ca="1" t="shared" si="16"/>
      </c>
      <c r="AH47" t="str">
        <f ca="1" t="shared" si="17"/>
        <v>044</v>
      </c>
    </row>
    <row r="48" spans="27:34" ht="12.75">
      <c r="AA48">
        <f t="shared" si="18"/>
        <v>45</v>
      </c>
      <c r="AB48">
        <f t="shared" si="19"/>
        <v>0</v>
      </c>
      <c r="AC48">
        <f t="shared" si="20"/>
        <v>45</v>
      </c>
      <c r="AD48">
        <f t="shared" si="13"/>
        <v>45</v>
      </c>
      <c r="AE48" t="str">
        <f t="shared" si="14"/>
        <v>45</v>
      </c>
      <c r="AF48" t="str">
        <f t="shared" si="15"/>
        <v>045</v>
      </c>
      <c r="AG48">
        <f ca="1" t="shared" si="16"/>
      </c>
      <c r="AH48" t="str">
        <f ca="1" t="shared" si="17"/>
        <v>045</v>
      </c>
    </row>
    <row r="49" spans="27:34" ht="12.75">
      <c r="AA49">
        <f t="shared" si="18"/>
        <v>46</v>
      </c>
      <c r="AB49">
        <f t="shared" si="19"/>
        <v>0</v>
      </c>
      <c r="AC49">
        <f t="shared" si="20"/>
        <v>46</v>
      </c>
      <c r="AD49">
        <f t="shared" si="13"/>
        <v>46</v>
      </c>
      <c r="AE49" t="str">
        <f t="shared" si="14"/>
        <v>46</v>
      </c>
      <c r="AF49" t="str">
        <f t="shared" si="15"/>
        <v>046</v>
      </c>
      <c r="AG49">
        <f ca="1" t="shared" si="16"/>
      </c>
      <c r="AH49" t="str">
        <f ca="1" t="shared" si="17"/>
        <v>046</v>
      </c>
    </row>
    <row r="50" spans="27:34" ht="12.75">
      <c r="AA50">
        <f t="shared" si="18"/>
        <v>47</v>
      </c>
      <c r="AB50">
        <f t="shared" si="19"/>
        <v>0</v>
      </c>
      <c r="AC50">
        <f t="shared" si="20"/>
        <v>47</v>
      </c>
      <c r="AD50">
        <f t="shared" si="13"/>
        <v>47</v>
      </c>
      <c r="AE50" t="str">
        <f t="shared" si="14"/>
        <v>47</v>
      </c>
      <c r="AF50" t="str">
        <f t="shared" si="15"/>
        <v>047</v>
      </c>
      <c r="AG50">
        <f ca="1" t="shared" si="16"/>
      </c>
      <c r="AH50" t="str">
        <f ca="1" t="shared" si="17"/>
        <v>047</v>
      </c>
    </row>
    <row r="51" spans="27:34" ht="12.75">
      <c r="AA51">
        <f t="shared" si="18"/>
        <v>48</v>
      </c>
      <c r="AB51">
        <f t="shared" si="19"/>
        <v>0</v>
      </c>
      <c r="AC51">
        <f t="shared" si="20"/>
        <v>48</v>
      </c>
      <c r="AD51">
        <f t="shared" si="13"/>
        <v>48</v>
      </c>
      <c r="AE51" t="str">
        <f t="shared" si="14"/>
        <v>48</v>
      </c>
      <c r="AF51" t="str">
        <f t="shared" si="15"/>
        <v>048</v>
      </c>
      <c r="AG51">
        <f ca="1" t="shared" si="16"/>
      </c>
      <c r="AH51" t="str">
        <f ca="1" t="shared" si="17"/>
        <v>048</v>
      </c>
    </row>
    <row r="52" spans="27:34" ht="12.75">
      <c r="AA52">
        <f t="shared" si="18"/>
        <v>49</v>
      </c>
      <c r="AB52">
        <f t="shared" si="19"/>
        <v>0</v>
      </c>
      <c r="AC52">
        <f t="shared" si="20"/>
        <v>49</v>
      </c>
      <c r="AD52">
        <f t="shared" si="13"/>
        <v>49</v>
      </c>
      <c r="AE52" t="str">
        <f t="shared" si="14"/>
        <v>49</v>
      </c>
      <c r="AF52" t="str">
        <f t="shared" si="15"/>
        <v>049</v>
      </c>
      <c r="AG52">
        <f ca="1" t="shared" si="16"/>
      </c>
      <c r="AH52" t="str">
        <f ca="1" t="shared" si="17"/>
        <v>049</v>
      </c>
    </row>
    <row r="53" spans="27:34" ht="12.75">
      <c r="AA53">
        <f t="shared" si="18"/>
        <v>50</v>
      </c>
      <c r="AB53">
        <f t="shared" si="19"/>
        <v>0</v>
      </c>
      <c r="AC53">
        <f t="shared" si="20"/>
        <v>50</v>
      </c>
      <c r="AD53">
        <f t="shared" si="13"/>
        <v>50</v>
      </c>
      <c r="AE53" t="str">
        <f t="shared" si="14"/>
        <v>50</v>
      </c>
      <c r="AF53" t="str">
        <f t="shared" si="15"/>
        <v>050</v>
      </c>
      <c r="AG53">
        <f ca="1" t="shared" si="16"/>
      </c>
      <c r="AH53" t="str">
        <f ca="1" t="shared" si="17"/>
        <v>050</v>
      </c>
    </row>
    <row r="54" spans="27:34" ht="12.75">
      <c r="AA54">
        <f t="shared" si="18"/>
        <v>51</v>
      </c>
      <c r="AB54">
        <f t="shared" si="19"/>
        <v>0</v>
      </c>
      <c r="AC54">
        <f t="shared" si="20"/>
        <v>51</v>
      </c>
      <c r="AD54">
        <f t="shared" si="13"/>
        <v>51</v>
      </c>
      <c r="AE54" t="str">
        <f t="shared" si="14"/>
        <v>51</v>
      </c>
      <c r="AF54" t="str">
        <f t="shared" si="15"/>
        <v>051</v>
      </c>
      <c r="AG54">
        <f ca="1" t="shared" si="16"/>
      </c>
      <c r="AH54" t="str">
        <f ca="1" t="shared" si="17"/>
        <v>051</v>
      </c>
    </row>
    <row r="55" spans="27:34" ht="12.75">
      <c r="AA55">
        <f t="shared" si="18"/>
        <v>52</v>
      </c>
      <c r="AB55">
        <f t="shared" si="19"/>
        <v>0</v>
      </c>
      <c r="AC55">
        <f t="shared" si="20"/>
        <v>52</v>
      </c>
      <c r="AD55">
        <f t="shared" si="13"/>
        <v>52</v>
      </c>
      <c r="AE55" t="str">
        <f t="shared" si="14"/>
        <v>52</v>
      </c>
      <c r="AF55" t="str">
        <f t="shared" si="15"/>
        <v>052</v>
      </c>
      <c r="AG55">
        <f ca="1" t="shared" si="16"/>
      </c>
      <c r="AH55" t="str">
        <f ca="1" t="shared" si="17"/>
        <v>052</v>
      </c>
    </row>
    <row r="56" spans="27:34" ht="12.75">
      <c r="AA56">
        <f t="shared" si="18"/>
        <v>53</v>
      </c>
      <c r="AB56">
        <f t="shared" si="19"/>
        <v>0</v>
      </c>
      <c r="AC56">
        <f t="shared" si="20"/>
        <v>53</v>
      </c>
      <c r="AD56">
        <f t="shared" si="13"/>
        <v>53</v>
      </c>
      <c r="AE56" t="str">
        <f t="shared" si="14"/>
        <v>53</v>
      </c>
      <c r="AF56" t="str">
        <f t="shared" si="15"/>
        <v>053</v>
      </c>
      <c r="AG56">
        <f ca="1" t="shared" si="16"/>
      </c>
      <c r="AH56" t="str">
        <f ca="1" t="shared" si="17"/>
        <v>053</v>
      </c>
    </row>
    <row r="57" spans="27:34" ht="12.75">
      <c r="AA57">
        <f t="shared" si="18"/>
        <v>54</v>
      </c>
      <c r="AB57">
        <f t="shared" si="19"/>
        <v>0</v>
      </c>
      <c r="AC57">
        <f t="shared" si="20"/>
        <v>54</v>
      </c>
      <c r="AD57">
        <f t="shared" si="13"/>
        <v>54</v>
      </c>
      <c r="AE57" t="str">
        <f t="shared" si="14"/>
        <v>54</v>
      </c>
      <c r="AF57" t="str">
        <f t="shared" si="15"/>
        <v>054</v>
      </c>
      <c r="AG57">
        <f ca="1" t="shared" si="16"/>
      </c>
      <c r="AH57" t="str">
        <f ca="1" t="shared" si="17"/>
        <v>054</v>
      </c>
    </row>
    <row r="58" spans="27:34" ht="12.75">
      <c r="AA58">
        <f t="shared" si="18"/>
        <v>55</v>
      </c>
      <c r="AB58">
        <f t="shared" si="19"/>
        <v>0</v>
      </c>
      <c r="AC58">
        <f t="shared" si="20"/>
        <v>55</v>
      </c>
      <c r="AD58">
        <f t="shared" si="13"/>
        <v>55</v>
      </c>
      <c r="AE58" t="str">
        <f t="shared" si="14"/>
        <v>55</v>
      </c>
      <c r="AF58" t="str">
        <f t="shared" si="15"/>
        <v>055</v>
      </c>
      <c r="AG58">
        <f ca="1" t="shared" si="16"/>
      </c>
      <c r="AH58" t="str">
        <f ca="1" t="shared" si="17"/>
        <v>055</v>
      </c>
    </row>
    <row r="59" spans="27:34" ht="12.75">
      <c r="AA59">
        <f t="shared" si="18"/>
        <v>56</v>
      </c>
      <c r="AB59">
        <f t="shared" si="19"/>
        <v>0</v>
      </c>
      <c r="AC59">
        <f t="shared" si="20"/>
        <v>56</v>
      </c>
      <c r="AD59">
        <f t="shared" si="13"/>
        <v>56</v>
      </c>
      <c r="AE59" t="str">
        <f t="shared" si="14"/>
        <v>56</v>
      </c>
      <c r="AF59" t="str">
        <f t="shared" si="15"/>
        <v>056</v>
      </c>
      <c r="AG59">
        <f ca="1" t="shared" si="16"/>
      </c>
      <c r="AH59" t="str">
        <f ca="1" t="shared" si="17"/>
        <v>056</v>
      </c>
    </row>
    <row r="60" spans="27:34" ht="12.75">
      <c r="AA60">
        <f t="shared" si="18"/>
        <v>57</v>
      </c>
      <c r="AB60">
        <f t="shared" si="19"/>
        <v>0</v>
      </c>
      <c r="AC60">
        <f t="shared" si="20"/>
        <v>57</v>
      </c>
      <c r="AD60">
        <f t="shared" si="13"/>
        <v>57</v>
      </c>
      <c r="AE60" t="str">
        <f t="shared" si="14"/>
        <v>57</v>
      </c>
      <c r="AF60" t="str">
        <f t="shared" si="15"/>
        <v>057</v>
      </c>
      <c r="AG60">
        <f ca="1" t="shared" si="16"/>
      </c>
      <c r="AH60" t="str">
        <f ca="1" t="shared" si="17"/>
        <v>057</v>
      </c>
    </row>
    <row r="61" spans="27:34" ht="12.75">
      <c r="AA61">
        <f t="shared" si="18"/>
        <v>58</v>
      </c>
      <c r="AB61">
        <f t="shared" si="19"/>
        <v>0</v>
      </c>
      <c r="AC61">
        <f t="shared" si="20"/>
        <v>58</v>
      </c>
      <c r="AD61">
        <f t="shared" si="13"/>
        <v>58</v>
      </c>
      <c r="AE61" t="str">
        <f t="shared" si="14"/>
        <v>58</v>
      </c>
      <c r="AF61" t="str">
        <f t="shared" si="15"/>
        <v>058</v>
      </c>
      <c r="AG61">
        <f ca="1" t="shared" si="16"/>
      </c>
      <c r="AH61" t="str">
        <f ca="1" t="shared" si="17"/>
        <v>058</v>
      </c>
    </row>
    <row r="62" spans="27:34" ht="12.75">
      <c r="AA62">
        <f t="shared" si="18"/>
        <v>59</v>
      </c>
      <c r="AB62">
        <f t="shared" si="19"/>
        <v>0</v>
      </c>
      <c r="AC62">
        <f t="shared" si="20"/>
        <v>59</v>
      </c>
      <c r="AD62">
        <f t="shared" si="13"/>
        <v>59</v>
      </c>
      <c r="AE62" t="str">
        <f t="shared" si="14"/>
        <v>59</v>
      </c>
      <c r="AF62" t="str">
        <f t="shared" si="15"/>
        <v>059</v>
      </c>
      <c r="AG62">
        <f ca="1" t="shared" si="16"/>
      </c>
      <c r="AH62" t="str">
        <f ca="1" t="shared" si="17"/>
        <v>059</v>
      </c>
    </row>
    <row r="63" spans="27:34" ht="12.75">
      <c r="AA63">
        <f t="shared" si="18"/>
        <v>60</v>
      </c>
      <c r="AB63">
        <f t="shared" si="19"/>
        <v>0</v>
      </c>
      <c r="AC63">
        <f t="shared" si="20"/>
        <v>60</v>
      </c>
      <c r="AD63">
        <f t="shared" si="13"/>
        <v>60</v>
      </c>
      <c r="AE63" t="str">
        <f t="shared" si="14"/>
        <v>60</v>
      </c>
      <c r="AF63" t="str">
        <f t="shared" si="15"/>
        <v>060</v>
      </c>
      <c r="AG63">
        <f ca="1" t="shared" si="16"/>
      </c>
      <c r="AH63" t="str">
        <f ca="1" t="shared" si="17"/>
        <v>060</v>
      </c>
    </row>
    <row r="64" spans="27:34" ht="12.75">
      <c r="AA64">
        <f t="shared" si="18"/>
        <v>61</v>
      </c>
      <c r="AB64">
        <f t="shared" si="19"/>
        <v>0</v>
      </c>
      <c r="AC64">
        <f t="shared" si="20"/>
        <v>61</v>
      </c>
      <c r="AD64">
        <f t="shared" si="13"/>
        <v>61</v>
      </c>
      <c r="AE64" t="str">
        <f t="shared" si="14"/>
        <v>61</v>
      </c>
      <c r="AF64" t="str">
        <f t="shared" si="15"/>
        <v>061</v>
      </c>
      <c r="AG64">
        <f ca="1" t="shared" si="16"/>
      </c>
      <c r="AH64" t="str">
        <f ca="1" t="shared" si="17"/>
        <v>061</v>
      </c>
    </row>
    <row r="65" spans="27:34" ht="12.75">
      <c r="AA65">
        <f t="shared" si="18"/>
        <v>62</v>
      </c>
      <c r="AB65">
        <f t="shared" si="19"/>
        <v>0</v>
      </c>
      <c r="AC65">
        <f t="shared" si="20"/>
        <v>62</v>
      </c>
      <c r="AD65">
        <f t="shared" si="13"/>
        <v>62</v>
      </c>
      <c r="AE65" t="str">
        <f t="shared" si="14"/>
        <v>62</v>
      </c>
      <c r="AF65" t="str">
        <f t="shared" si="15"/>
        <v>062</v>
      </c>
      <c r="AG65">
        <f ca="1" t="shared" si="16"/>
      </c>
      <c r="AH65" t="str">
        <f ca="1" t="shared" si="17"/>
        <v>062</v>
      </c>
    </row>
    <row r="66" spans="27:34" ht="12.75">
      <c r="AA66">
        <f t="shared" si="18"/>
        <v>63</v>
      </c>
      <c r="AB66">
        <f t="shared" si="19"/>
        <v>0</v>
      </c>
      <c r="AC66">
        <f t="shared" si="20"/>
        <v>63</v>
      </c>
      <c r="AD66">
        <f t="shared" si="13"/>
        <v>63</v>
      </c>
      <c r="AE66" t="str">
        <f t="shared" si="14"/>
        <v>63</v>
      </c>
      <c r="AF66" t="str">
        <f t="shared" si="15"/>
        <v>063</v>
      </c>
      <c r="AG66">
        <f ca="1" t="shared" si="16"/>
      </c>
      <c r="AH66" t="str">
        <f ca="1" t="shared" si="17"/>
        <v>063</v>
      </c>
    </row>
    <row r="67" spans="27:34" ht="12.75">
      <c r="AA67">
        <f t="shared" si="18"/>
        <v>64</v>
      </c>
      <c r="AB67">
        <f t="shared" si="19"/>
        <v>0</v>
      </c>
      <c r="AC67">
        <f t="shared" si="20"/>
        <v>64</v>
      </c>
      <c r="AD67">
        <f t="shared" si="13"/>
        <v>64</v>
      </c>
      <c r="AE67" t="str">
        <f t="shared" si="14"/>
        <v>64</v>
      </c>
      <c r="AF67" t="str">
        <f t="shared" si="15"/>
        <v>064</v>
      </c>
      <c r="AG67">
        <f ca="1" t="shared" si="16"/>
      </c>
      <c r="AH67" t="str">
        <f ca="1" t="shared" si="17"/>
        <v>064</v>
      </c>
    </row>
    <row r="68" spans="27:34" ht="12.75">
      <c r="AA68">
        <f t="shared" si="18"/>
        <v>65</v>
      </c>
      <c r="AB68">
        <f t="shared" si="19"/>
        <v>0</v>
      </c>
      <c r="AC68">
        <f t="shared" si="20"/>
        <v>65</v>
      </c>
      <c r="AD68">
        <f aca="true" t="shared" si="21" ref="AD68:AD99">$Z$7+TRUNC((AC68-$Z$7)/$Z$8,0)</f>
        <v>65</v>
      </c>
      <c r="AE68" t="str">
        <f aca="true" t="shared" si="22" ref="AE68:AE99">TEXT(AD68,"0#")</f>
        <v>65</v>
      </c>
      <c r="AF68" t="str">
        <f aca="true" t="shared" si="23" ref="AF68:AF99">TEXT(AD68,"00#")</f>
        <v>065</v>
      </c>
      <c r="AG68">
        <f aca="true" ca="1" t="shared" si="24" ref="AG68:AG99">IF(INDIRECT(ADDRESS(Z$4+6,Z$5))="","",INDIRECT(ADDRESS(Z$4+6,Z$5)))</f>
      </c>
      <c r="AH68" t="str">
        <f aca="true" ca="1" t="shared" si="25" ref="AH68:AH99">CONCATENATE(AB68,INDIRECT(ADDRESS(ROW(),AA$2+3+Z$10)),AG68)</f>
        <v>065</v>
      </c>
    </row>
    <row r="69" spans="27:34" ht="12.75">
      <c r="AA69">
        <f aca="true" t="shared" si="26" ref="AA69:AA100">AA68+1</f>
        <v>66</v>
      </c>
      <c r="AB69">
        <f aca="true" t="shared" si="27" ref="AB69:AB100">AB68</f>
        <v>0</v>
      </c>
      <c r="AC69">
        <f aca="true" t="shared" si="28" ref="AC69:AC100">IF(AC68&gt;=$Z$8*$Z$9,$Z$7,AC68+1)</f>
        <v>66</v>
      </c>
      <c r="AD69">
        <f t="shared" si="21"/>
        <v>66</v>
      </c>
      <c r="AE69" t="str">
        <f t="shared" si="22"/>
        <v>66</v>
      </c>
      <c r="AF69" t="str">
        <f t="shared" si="23"/>
        <v>066</v>
      </c>
      <c r="AG69">
        <f ca="1" t="shared" si="24"/>
      </c>
      <c r="AH69" t="str">
        <f ca="1" t="shared" si="25"/>
        <v>066</v>
      </c>
    </row>
    <row r="70" spans="27:34" ht="12.75">
      <c r="AA70">
        <f t="shared" si="26"/>
        <v>67</v>
      </c>
      <c r="AB70">
        <f t="shared" si="27"/>
        <v>0</v>
      </c>
      <c r="AC70">
        <f t="shared" si="28"/>
        <v>67</v>
      </c>
      <c r="AD70">
        <f t="shared" si="21"/>
        <v>67</v>
      </c>
      <c r="AE70" t="str">
        <f t="shared" si="22"/>
        <v>67</v>
      </c>
      <c r="AF70" t="str">
        <f t="shared" si="23"/>
        <v>067</v>
      </c>
      <c r="AG70">
        <f ca="1" t="shared" si="24"/>
      </c>
      <c r="AH70" t="str">
        <f ca="1" t="shared" si="25"/>
        <v>067</v>
      </c>
    </row>
    <row r="71" spans="27:34" ht="12.75">
      <c r="AA71">
        <f t="shared" si="26"/>
        <v>68</v>
      </c>
      <c r="AB71">
        <f t="shared" si="27"/>
        <v>0</v>
      </c>
      <c r="AC71">
        <f t="shared" si="28"/>
        <v>68</v>
      </c>
      <c r="AD71">
        <f t="shared" si="21"/>
        <v>68</v>
      </c>
      <c r="AE71" t="str">
        <f t="shared" si="22"/>
        <v>68</v>
      </c>
      <c r="AF71" t="str">
        <f t="shared" si="23"/>
        <v>068</v>
      </c>
      <c r="AG71">
        <f ca="1" t="shared" si="24"/>
      </c>
      <c r="AH71" t="str">
        <f ca="1" t="shared" si="25"/>
        <v>068</v>
      </c>
    </row>
    <row r="72" spans="27:34" ht="12.75">
      <c r="AA72">
        <f t="shared" si="26"/>
        <v>69</v>
      </c>
      <c r="AB72">
        <f t="shared" si="27"/>
        <v>0</v>
      </c>
      <c r="AC72">
        <f t="shared" si="28"/>
        <v>69</v>
      </c>
      <c r="AD72">
        <f t="shared" si="21"/>
        <v>69</v>
      </c>
      <c r="AE72" t="str">
        <f t="shared" si="22"/>
        <v>69</v>
      </c>
      <c r="AF72" t="str">
        <f t="shared" si="23"/>
        <v>069</v>
      </c>
      <c r="AG72">
        <f ca="1" t="shared" si="24"/>
      </c>
      <c r="AH72" t="str">
        <f ca="1" t="shared" si="25"/>
        <v>069</v>
      </c>
    </row>
    <row r="73" spans="27:34" ht="12.75">
      <c r="AA73">
        <f t="shared" si="26"/>
        <v>70</v>
      </c>
      <c r="AB73">
        <f t="shared" si="27"/>
        <v>0</v>
      </c>
      <c r="AC73">
        <f t="shared" si="28"/>
        <v>70</v>
      </c>
      <c r="AD73">
        <f t="shared" si="21"/>
        <v>70</v>
      </c>
      <c r="AE73" t="str">
        <f t="shared" si="22"/>
        <v>70</v>
      </c>
      <c r="AF73" t="str">
        <f t="shared" si="23"/>
        <v>070</v>
      </c>
      <c r="AG73">
        <f ca="1" t="shared" si="24"/>
      </c>
      <c r="AH73" t="str">
        <f ca="1" t="shared" si="25"/>
        <v>070</v>
      </c>
    </row>
    <row r="74" spans="27:34" ht="12.75">
      <c r="AA74">
        <f t="shared" si="26"/>
        <v>71</v>
      </c>
      <c r="AB74">
        <f t="shared" si="27"/>
        <v>0</v>
      </c>
      <c r="AC74">
        <f t="shared" si="28"/>
        <v>71</v>
      </c>
      <c r="AD74">
        <f t="shared" si="21"/>
        <v>71</v>
      </c>
      <c r="AE74" t="str">
        <f t="shared" si="22"/>
        <v>71</v>
      </c>
      <c r="AF74" t="str">
        <f t="shared" si="23"/>
        <v>071</v>
      </c>
      <c r="AG74">
        <f ca="1" t="shared" si="24"/>
      </c>
      <c r="AH74" t="str">
        <f ca="1" t="shared" si="25"/>
        <v>071</v>
      </c>
    </row>
    <row r="75" spans="27:34" ht="12.75">
      <c r="AA75">
        <f t="shared" si="26"/>
        <v>72</v>
      </c>
      <c r="AB75">
        <f t="shared" si="27"/>
        <v>0</v>
      </c>
      <c r="AC75">
        <f t="shared" si="28"/>
        <v>72</v>
      </c>
      <c r="AD75">
        <f t="shared" si="21"/>
        <v>72</v>
      </c>
      <c r="AE75" t="str">
        <f t="shared" si="22"/>
        <v>72</v>
      </c>
      <c r="AF75" t="str">
        <f t="shared" si="23"/>
        <v>072</v>
      </c>
      <c r="AG75">
        <f ca="1" t="shared" si="24"/>
      </c>
      <c r="AH75" t="str">
        <f ca="1" t="shared" si="25"/>
        <v>072</v>
      </c>
    </row>
    <row r="76" spans="27:34" ht="12.75">
      <c r="AA76">
        <f t="shared" si="26"/>
        <v>73</v>
      </c>
      <c r="AB76">
        <f t="shared" si="27"/>
        <v>0</v>
      </c>
      <c r="AC76">
        <f t="shared" si="28"/>
        <v>73</v>
      </c>
      <c r="AD76">
        <f t="shared" si="21"/>
        <v>73</v>
      </c>
      <c r="AE76" t="str">
        <f t="shared" si="22"/>
        <v>73</v>
      </c>
      <c r="AF76" t="str">
        <f t="shared" si="23"/>
        <v>073</v>
      </c>
      <c r="AG76">
        <f ca="1" t="shared" si="24"/>
      </c>
      <c r="AH76" t="str">
        <f ca="1" t="shared" si="25"/>
        <v>073</v>
      </c>
    </row>
    <row r="77" spans="27:34" ht="12.75">
      <c r="AA77">
        <f t="shared" si="26"/>
        <v>74</v>
      </c>
      <c r="AB77">
        <f t="shared" si="27"/>
        <v>0</v>
      </c>
      <c r="AC77">
        <f t="shared" si="28"/>
        <v>74</v>
      </c>
      <c r="AD77">
        <f t="shared" si="21"/>
        <v>74</v>
      </c>
      <c r="AE77" t="str">
        <f t="shared" si="22"/>
        <v>74</v>
      </c>
      <c r="AF77" t="str">
        <f t="shared" si="23"/>
        <v>074</v>
      </c>
      <c r="AG77">
        <f ca="1" t="shared" si="24"/>
      </c>
      <c r="AH77" t="str">
        <f ca="1" t="shared" si="25"/>
        <v>074</v>
      </c>
    </row>
    <row r="78" spans="27:34" ht="12.75">
      <c r="AA78">
        <f t="shared" si="26"/>
        <v>75</v>
      </c>
      <c r="AB78">
        <f t="shared" si="27"/>
        <v>0</v>
      </c>
      <c r="AC78">
        <f t="shared" si="28"/>
        <v>75</v>
      </c>
      <c r="AD78">
        <f t="shared" si="21"/>
        <v>75</v>
      </c>
      <c r="AE78" t="str">
        <f t="shared" si="22"/>
        <v>75</v>
      </c>
      <c r="AF78" t="str">
        <f t="shared" si="23"/>
        <v>075</v>
      </c>
      <c r="AG78">
        <f ca="1" t="shared" si="24"/>
      </c>
      <c r="AH78" t="str">
        <f ca="1" t="shared" si="25"/>
        <v>075</v>
      </c>
    </row>
    <row r="79" spans="27:34" ht="12.75">
      <c r="AA79">
        <f t="shared" si="26"/>
        <v>76</v>
      </c>
      <c r="AB79">
        <f t="shared" si="27"/>
        <v>0</v>
      </c>
      <c r="AC79">
        <f t="shared" si="28"/>
        <v>76</v>
      </c>
      <c r="AD79">
        <f t="shared" si="21"/>
        <v>76</v>
      </c>
      <c r="AE79" t="str">
        <f t="shared" si="22"/>
        <v>76</v>
      </c>
      <c r="AF79" t="str">
        <f t="shared" si="23"/>
        <v>076</v>
      </c>
      <c r="AG79">
        <f ca="1" t="shared" si="24"/>
      </c>
      <c r="AH79" t="str">
        <f ca="1" t="shared" si="25"/>
        <v>076</v>
      </c>
    </row>
    <row r="80" spans="27:34" ht="12.75">
      <c r="AA80">
        <f t="shared" si="26"/>
        <v>77</v>
      </c>
      <c r="AB80">
        <f t="shared" si="27"/>
        <v>0</v>
      </c>
      <c r="AC80">
        <f t="shared" si="28"/>
        <v>77</v>
      </c>
      <c r="AD80">
        <f t="shared" si="21"/>
        <v>77</v>
      </c>
      <c r="AE80" t="str">
        <f t="shared" si="22"/>
        <v>77</v>
      </c>
      <c r="AF80" t="str">
        <f t="shared" si="23"/>
        <v>077</v>
      </c>
      <c r="AG80">
        <f ca="1" t="shared" si="24"/>
      </c>
      <c r="AH80" t="str">
        <f ca="1" t="shared" si="25"/>
        <v>077</v>
      </c>
    </row>
    <row r="81" spans="27:34" ht="12.75">
      <c r="AA81">
        <f t="shared" si="26"/>
        <v>78</v>
      </c>
      <c r="AB81">
        <f t="shared" si="27"/>
        <v>0</v>
      </c>
      <c r="AC81">
        <f t="shared" si="28"/>
        <v>78</v>
      </c>
      <c r="AD81">
        <f t="shared" si="21"/>
        <v>78</v>
      </c>
      <c r="AE81" t="str">
        <f t="shared" si="22"/>
        <v>78</v>
      </c>
      <c r="AF81" t="str">
        <f t="shared" si="23"/>
        <v>078</v>
      </c>
      <c r="AG81">
        <f ca="1" t="shared" si="24"/>
      </c>
      <c r="AH81" t="str">
        <f ca="1" t="shared" si="25"/>
        <v>078</v>
      </c>
    </row>
    <row r="82" spans="27:34" ht="12.75">
      <c r="AA82">
        <f t="shared" si="26"/>
        <v>79</v>
      </c>
      <c r="AB82">
        <f t="shared" si="27"/>
        <v>0</v>
      </c>
      <c r="AC82">
        <f t="shared" si="28"/>
        <v>79</v>
      </c>
      <c r="AD82">
        <f t="shared" si="21"/>
        <v>79</v>
      </c>
      <c r="AE82" t="str">
        <f t="shared" si="22"/>
        <v>79</v>
      </c>
      <c r="AF82" t="str">
        <f t="shared" si="23"/>
        <v>079</v>
      </c>
      <c r="AG82">
        <f ca="1" t="shared" si="24"/>
      </c>
      <c r="AH82" t="str">
        <f ca="1" t="shared" si="25"/>
        <v>079</v>
      </c>
    </row>
    <row r="83" spans="27:34" ht="12.75">
      <c r="AA83">
        <f t="shared" si="26"/>
        <v>80</v>
      </c>
      <c r="AB83">
        <f t="shared" si="27"/>
        <v>0</v>
      </c>
      <c r="AC83">
        <f t="shared" si="28"/>
        <v>80</v>
      </c>
      <c r="AD83">
        <f t="shared" si="21"/>
        <v>80</v>
      </c>
      <c r="AE83" t="str">
        <f t="shared" si="22"/>
        <v>80</v>
      </c>
      <c r="AF83" t="str">
        <f t="shared" si="23"/>
        <v>080</v>
      </c>
      <c r="AG83">
        <f ca="1" t="shared" si="24"/>
      </c>
      <c r="AH83" t="str">
        <f ca="1" t="shared" si="25"/>
        <v>080</v>
      </c>
    </row>
    <row r="84" spans="27:34" ht="12.75">
      <c r="AA84">
        <f t="shared" si="26"/>
        <v>81</v>
      </c>
      <c r="AB84">
        <f t="shared" si="27"/>
        <v>0</v>
      </c>
      <c r="AC84">
        <f t="shared" si="28"/>
        <v>81</v>
      </c>
      <c r="AD84">
        <f t="shared" si="21"/>
        <v>81</v>
      </c>
      <c r="AE84" t="str">
        <f t="shared" si="22"/>
        <v>81</v>
      </c>
      <c r="AF84" t="str">
        <f t="shared" si="23"/>
        <v>081</v>
      </c>
      <c r="AG84">
        <f ca="1" t="shared" si="24"/>
      </c>
      <c r="AH84" t="str">
        <f ca="1" t="shared" si="25"/>
        <v>081</v>
      </c>
    </row>
    <row r="85" spans="27:34" ht="12.75">
      <c r="AA85">
        <f t="shared" si="26"/>
        <v>82</v>
      </c>
      <c r="AB85">
        <f t="shared" si="27"/>
        <v>0</v>
      </c>
      <c r="AC85">
        <f t="shared" si="28"/>
        <v>82</v>
      </c>
      <c r="AD85">
        <f t="shared" si="21"/>
        <v>82</v>
      </c>
      <c r="AE85" t="str">
        <f t="shared" si="22"/>
        <v>82</v>
      </c>
      <c r="AF85" t="str">
        <f t="shared" si="23"/>
        <v>082</v>
      </c>
      <c r="AG85">
        <f ca="1" t="shared" si="24"/>
      </c>
      <c r="AH85" t="str">
        <f ca="1" t="shared" si="25"/>
        <v>082</v>
      </c>
    </row>
    <row r="86" spans="27:34" ht="12.75">
      <c r="AA86">
        <f t="shared" si="26"/>
        <v>83</v>
      </c>
      <c r="AB86">
        <f t="shared" si="27"/>
        <v>0</v>
      </c>
      <c r="AC86">
        <f t="shared" si="28"/>
        <v>83</v>
      </c>
      <c r="AD86">
        <f t="shared" si="21"/>
        <v>83</v>
      </c>
      <c r="AE86" t="str">
        <f t="shared" si="22"/>
        <v>83</v>
      </c>
      <c r="AF86" t="str">
        <f t="shared" si="23"/>
        <v>083</v>
      </c>
      <c r="AG86">
        <f ca="1" t="shared" si="24"/>
      </c>
      <c r="AH86" t="str">
        <f ca="1" t="shared" si="25"/>
        <v>083</v>
      </c>
    </row>
    <row r="87" spans="27:34" ht="12.75">
      <c r="AA87">
        <f t="shared" si="26"/>
        <v>84</v>
      </c>
      <c r="AB87">
        <f t="shared" si="27"/>
        <v>0</v>
      </c>
      <c r="AC87">
        <f t="shared" si="28"/>
        <v>84</v>
      </c>
      <c r="AD87">
        <f t="shared" si="21"/>
        <v>84</v>
      </c>
      <c r="AE87" t="str">
        <f t="shared" si="22"/>
        <v>84</v>
      </c>
      <c r="AF87" t="str">
        <f t="shared" si="23"/>
        <v>084</v>
      </c>
      <c r="AG87">
        <f ca="1" t="shared" si="24"/>
      </c>
      <c r="AH87" t="str">
        <f ca="1" t="shared" si="25"/>
        <v>084</v>
      </c>
    </row>
    <row r="88" spans="27:34" ht="12.75">
      <c r="AA88">
        <f t="shared" si="26"/>
        <v>85</v>
      </c>
      <c r="AB88">
        <f t="shared" si="27"/>
        <v>0</v>
      </c>
      <c r="AC88">
        <f t="shared" si="28"/>
        <v>85</v>
      </c>
      <c r="AD88">
        <f t="shared" si="21"/>
        <v>85</v>
      </c>
      <c r="AE88" t="str">
        <f t="shared" si="22"/>
        <v>85</v>
      </c>
      <c r="AF88" t="str">
        <f t="shared" si="23"/>
        <v>085</v>
      </c>
      <c r="AG88">
        <f ca="1" t="shared" si="24"/>
      </c>
      <c r="AH88" t="str">
        <f ca="1" t="shared" si="25"/>
        <v>085</v>
      </c>
    </row>
    <row r="89" spans="27:34" ht="12.75">
      <c r="AA89">
        <f t="shared" si="26"/>
        <v>86</v>
      </c>
      <c r="AB89">
        <f t="shared" si="27"/>
        <v>0</v>
      </c>
      <c r="AC89">
        <f t="shared" si="28"/>
        <v>86</v>
      </c>
      <c r="AD89">
        <f t="shared" si="21"/>
        <v>86</v>
      </c>
      <c r="AE89" t="str">
        <f t="shared" si="22"/>
        <v>86</v>
      </c>
      <c r="AF89" t="str">
        <f t="shared" si="23"/>
        <v>086</v>
      </c>
      <c r="AG89">
        <f ca="1" t="shared" si="24"/>
      </c>
      <c r="AH89" t="str">
        <f ca="1" t="shared" si="25"/>
        <v>086</v>
      </c>
    </row>
    <row r="90" spans="27:34" ht="12.75">
      <c r="AA90">
        <f t="shared" si="26"/>
        <v>87</v>
      </c>
      <c r="AB90">
        <f t="shared" si="27"/>
        <v>0</v>
      </c>
      <c r="AC90">
        <f t="shared" si="28"/>
        <v>87</v>
      </c>
      <c r="AD90">
        <f t="shared" si="21"/>
        <v>87</v>
      </c>
      <c r="AE90" t="str">
        <f t="shared" si="22"/>
        <v>87</v>
      </c>
      <c r="AF90" t="str">
        <f t="shared" si="23"/>
        <v>087</v>
      </c>
      <c r="AG90">
        <f ca="1" t="shared" si="24"/>
      </c>
      <c r="AH90" t="str">
        <f ca="1" t="shared" si="25"/>
        <v>087</v>
      </c>
    </row>
    <row r="91" spans="27:34" ht="12.75">
      <c r="AA91">
        <f t="shared" si="26"/>
        <v>88</v>
      </c>
      <c r="AB91">
        <f t="shared" si="27"/>
        <v>0</v>
      </c>
      <c r="AC91">
        <f t="shared" si="28"/>
        <v>88</v>
      </c>
      <c r="AD91">
        <f t="shared" si="21"/>
        <v>88</v>
      </c>
      <c r="AE91" t="str">
        <f t="shared" si="22"/>
        <v>88</v>
      </c>
      <c r="AF91" t="str">
        <f t="shared" si="23"/>
        <v>088</v>
      </c>
      <c r="AG91">
        <f ca="1" t="shared" si="24"/>
      </c>
      <c r="AH91" t="str">
        <f ca="1" t="shared" si="25"/>
        <v>088</v>
      </c>
    </row>
    <row r="92" spans="27:34" ht="12.75">
      <c r="AA92">
        <f t="shared" si="26"/>
        <v>89</v>
      </c>
      <c r="AB92">
        <f t="shared" si="27"/>
        <v>0</v>
      </c>
      <c r="AC92">
        <f t="shared" si="28"/>
        <v>89</v>
      </c>
      <c r="AD92">
        <f t="shared" si="21"/>
        <v>89</v>
      </c>
      <c r="AE92" t="str">
        <f t="shared" si="22"/>
        <v>89</v>
      </c>
      <c r="AF92" t="str">
        <f t="shared" si="23"/>
        <v>089</v>
      </c>
      <c r="AG92">
        <f ca="1" t="shared" si="24"/>
      </c>
      <c r="AH92" t="str">
        <f ca="1" t="shared" si="25"/>
        <v>089</v>
      </c>
    </row>
    <row r="93" spans="27:34" ht="12.75">
      <c r="AA93">
        <f t="shared" si="26"/>
        <v>90</v>
      </c>
      <c r="AB93">
        <f t="shared" si="27"/>
        <v>0</v>
      </c>
      <c r="AC93">
        <f t="shared" si="28"/>
        <v>90</v>
      </c>
      <c r="AD93">
        <f t="shared" si="21"/>
        <v>90</v>
      </c>
      <c r="AE93" t="str">
        <f t="shared" si="22"/>
        <v>90</v>
      </c>
      <c r="AF93" t="str">
        <f t="shared" si="23"/>
        <v>090</v>
      </c>
      <c r="AG93">
        <f ca="1" t="shared" si="24"/>
      </c>
      <c r="AH93" t="str">
        <f ca="1" t="shared" si="25"/>
        <v>090</v>
      </c>
    </row>
    <row r="94" spans="27:34" ht="12.75">
      <c r="AA94">
        <f t="shared" si="26"/>
        <v>91</v>
      </c>
      <c r="AB94">
        <f t="shared" si="27"/>
        <v>0</v>
      </c>
      <c r="AC94">
        <f t="shared" si="28"/>
        <v>91</v>
      </c>
      <c r="AD94">
        <f t="shared" si="21"/>
        <v>91</v>
      </c>
      <c r="AE94" t="str">
        <f t="shared" si="22"/>
        <v>91</v>
      </c>
      <c r="AF94" t="str">
        <f t="shared" si="23"/>
        <v>091</v>
      </c>
      <c r="AG94">
        <f ca="1" t="shared" si="24"/>
      </c>
      <c r="AH94" t="str">
        <f ca="1" t="shared" si="25"/>
        <v>091</v>
      </c>
    </row>
    <row r="95" spans="27:34" ht="12.75">
      <c r="AA95">
        <f t="shared" si="26"/>
        <v>92</v>
      </c>
      <c r="AB95">
        <f t="shared" si="27"/>
        <v>0</v>
      </c>
      <c r="AC95">
        <f t="shared" si="28"/>
        <v>92</v>
      </c>
      <c r="AD95">
        <f t="shared" si="21"/>
        <v>92</v>
      </c>
      <c r="AE95" t="str">
        <f t="shared" si="22"/>
        <v>92</v>
      </c>
      <c r="AF95" t="str">
        <f t="shared" si="23"/>
        <v>092</v>
      </c>
      <c r="AG95">
        <f ca="1" t="shared" si="24"/>
      </c>
      <c r="AH95" t="str">
        <f ca="1" t="shared" si="25"/>
        <v>092</v>
      </c>
    </row>
    <row r="96" spans="27:34" ht="12.75">
      <c r="AA96">
        <f t="shared" si="26"/>
        <v>93</v>
      </c>
      <c r="AB96">
        <f t="shared" si="27"/>
        <v>0</v>
      </c>
      <c r="AC96">
        <f t="shared" si="28"/>
        <v>93</v>
      </c>
      <c r="AD96">
        <f t="shared" si="21"/>
        <v>93</v>
      </c>
      <c r="AE96" t="str">
        <f t="shared" si="22"/>
        <v>93</v>
      </c>
      <c r="AF96" t="str">
        <f t="shared" si="23"/>
        <v>093</v>
      </c>
      <c r="AG96">
        <f ca="1" t="shared" si="24"/>
      </c>
      <c r="AH96" t="str">
        <f ca="1" t="shared" si="25"/>
        <v>093</v>
      </c>
    </row>
    <row r="97" spans="27:34" ht="12.75">
      <c r="AA97">
        <f t="shared" si="26"/>
        <v>94</v>
      </c>
      <c r="AB97">
        <f t="shared" si="27"/>
        <v>0</v>
      </c>
      <c r="AC97">
        <f t="shared" si="28"/>
        <v>94</v>
      </c>
      <c r="AD97">
        <f t="shared" si="21"/>
        <v>94</v>
      </c>
      <c r="AE97" t="str">
        <f t="shared" si="22"/>
        <v>94</v>
      </c>
      <c r="AF97" t="str">
        <f t="shared" si="23"/>
        <v>094</v>
      </c>
      <c r="AG97">
        <f ca="1" t="shared" si="24"/>
      </c>
      <c r="AH97" t="str">
        <f ca="1" t="shared" si="25"/>
        <v>094</v>
      </c>
    </row>
    <row r="98" spans="27:34" ht="12.75">
      <c r="AA98">
        <f t="shared" si="26"/>
        <v>95</v>
      </c>
      <c r="AB98">
        <f t="shared" si="27"/>
        <v>0</v>
      </c>
      <c r="AC98">
        <f t="shared" si="28"/>
        <v>95</v>
      </c>
      <c r="AD98">
        <f t="shared" si="21"/>
        <v>95</v>
      </c>
      <c r="AE98" t="str">
        <f t="shared" si="22"/>
        <v>95</v>
      </c>
      <c r="AF98" t="str">
        <f t="shared" si="23"/>
        <v>095</v>
      </c>
      <c r="AG98">
        <f ca="1" t="shared" si="24"/>
      </c>
      <c r="AH98" t="str">
        <f ca="1" t="shared" si="25"/>
        <v>095</v>
      </c>
    </row>
    <row r="99" spans="27:34" ht="12.75">
      <c r="AA99">
        <f t="shared" si="26"/>
        <v>96</v>
      </c>
      <c r="AB99">
        <f t="shared" si="27"/>
        <v>0</v>
      </c>
      <c r="AC99">
        <f t="shared" si="28"/>
        <v>96</v>
      </c>
      <c r="AD99">
        <f t="shared" si="21"/>
        <v>96</v>
      </c>
      <c r="AE99" t="str">
        <f t="shared" si="22"/>
        <v>96</v>
      </c>
      <c r="AF99" t="str">
        <f t="shared" si="23"/>
        <v>096</v>
      </c>
      <c r="AG99">
        <f ca="1" t="shared" si="24"/>
      </c>
      <c r="AH99" t="str">
        <f ca="1" t="shared" si="25"/>
        <v>096</v>
      </c>
    </row>
    <row r="100" spans="27:34" ht="12.75">
      <c r="AA100">
        <f t="shared" si="26"/>
        <v>97</v>
      </c>
      <c r="AB100">
        <f t="shared" si="27"/>
        <v>0</v>
      </c>
      <c r="AC100">
        <f t="shared" si="28"/>
        <v>97</v>
      </c>
      <c r="AD100">
        <f aca="true" t="shared" si="29" ref="AD100:AD131">$Z$7+TRUNC((AC100-$Z$7)/$Z$8,0)</f>
        <v>97</v>
      </c>
      <c r="AE100" t="str">
        <f aca="true" t="shared" si="30" ref="AE100:AE131">TEXT(AD100,"0#")</f>
        <v>97</v>
      </c>
      <c r="AF100" t="str">
        <f aca="true" t="shared" si="31" ref="AF100:AF131">TEXT(AD100,"00#")</f>
        <v>097</v>
      </c>
      <c r="AG100">
        <f aca="true" ca="1" t="shared" si="32" ref="AG100:AG131">IF(INDIRECT(ADDRESS(Z$4+6,Z$5))="","",INDIRECT(ADDRESS(Z$4+6,Z$5)))</f>
      </c>
      <c r="AH100" t="str">
        <f aca="true" ca="1" t="shared" si="33" ref="AH100:AH131">CONCATENATE(AB100,INDIRECT(ADDRESS(ROW(),AA$2+3+Z$10)),AG100)</f>
        <v>097</v>
      </c>
    </row>
    <row r="101" spans="27:34" ht="12.75">
      <c r="AA101">
        <f aca="true" t="shared" si="34" ref="AA101:AA132">AA100+1</f>
        <v>98</v>
      </c>
      <c r="AB101">
        <f aca="true" t="shared" si="35" ref="AB101:AB132">AB100</f>
        <v>0</v>
      </c>
      <c r="AC101">
        <f aca="true" t="shared" si="36" ref="AC101:AC132">IF(AC100&gt;=$Z$8*$Z$9,$Z$7,AC100+1)</f>
        <v>98</v>
      </c>
      <c r="AD101">
        <f t="shared" si="29"/>
        <v>98</v>
      </c>
      <c r="AE101" t="str">
        <f t="shared" si="30"/>
        <v>98</v>
      </c>
      <c r="AF101" t="str">
        <f t="shared" si="31"/>
        <v>098</v>
      </c>
      <c r="AG101">
        <f ca="1" t="shared" si="32"/>
      </c>
      <c r="AH101" t="str">
        <f ca="1" t="shared" si="33"/>
        <v>098</v>
      </c>
    </row>
    <row r="102" spans="27:34" ht="12.75">
      <c r="AA102">
        <f t="shared" si="34"/>
        <v>99</v>
      </c>
      <c r="AB102">
        <f t="shared" si="35"/>
        <v>0</v>
      </c>
      <c r="AC102">
        <f t="shared" si="36"/>
        <v>99</v>
      </c>
      <c r="AD102">
        <f t="shared" si="29"/>
        <v>99</v>
      </c>
      <c r="AE102" t="str">
        <f t="shared" si="30"/>
        <v>99</v>
      </c>
      <c r="AF102" t="str">
        <f t="shared" si="31"/>
        <v>099</v>
      </c>
      <c r="AG102">
        <f ca="1" t="shared" si="32"/>
      </c>
      <c r="AH102" t="str">
        <f ca="1" t="shared" si="33"/>
        <v>099</v>
      </c>
    </row>
    <row r="103" spans="27:34" ht="12.75">
      <c r="AA103">
        <f t="shared" si="34"/>
        <v>100</v>
      </c>
      <c r="AB103">
        <f t="shared" si="35"/>
        <v>0</v>
      </c>
      <c r="AC103">
        <f t="shared" si="36"/>
        <v>100</v>
      </c>
      <c r="AD103">
        <f t="shared" si="29"/>
        <v>100</v>
      </c>
      <c r="AE103" t="str">
        <f t="shared" si="30"/>
        <v>100</v>
      </c>
      <c r="AF103" t="str">
        <f t="shared" si="31"/>
        <v>100</v>
      </c>
      <c r="AG103">
        <f ca="1" t="shared" si="32"/>
      </c>
      <c r="AH103" t="str">
        <f ca="1" t="shared" si="33"/>
        <v>0100</v>
      </c>
    </row>
    <row r="104" spans="27:34" ht="12.75">
      <c r="AA104">
        <f t="shared" si="34"/>
        <v>101</v>
      </c>
      <c r="AB104">
        <f t="shared" si="35"/>
        <v>0</v>
      </c>
      <c r="AC104">
        <f t="shared" si="36"/>
        <v>101</v>
      </c>
      <c r="AD104">
        <f t="shared" si="29"/>
        <v>101</v>
      </c>
      <c r="AE104" t="str">
        <f t="shared" si="30"/>
        <v>101</v>
      </c>
      <c r="AF104" t="str">
        <f t="shared" si="31"/>
        <v>101</v>
      </c>
      <c r="AG104">
        <f ca="1" t="shared" si="32"/>
      </c>
      <c r="AH104" t="str">
        <f ca="1" t="shared" si="33"/>
        <v>0101</v>
      </c>
    </row>
    <row r="105" spans="27:34" ht="12.75">
      <c r="AA105">
        <f t="shared" si="34"/>
        <v>102</v>
      </c>
      <c r="AB105">
        <f t="shared" si="35"/>
        <v>0</v>
      </c>
      <c r="AC105">
        <f t="shared" si="36"/>
        <v>102</v>
      </c>
      <c r="AD105">
        <f t="shared" si="29"/>
        <v>102</v>
      </c>
      <c r="AE105" t="str">
        <f t="shared" si="30"/>
        <v>102</v>
      </c>
      <c r="AF105" t="str">
        <f t="shared" si="31"/>
        <v>102</v>
      </c>
      <c r="AG105">
        <f ca="1" t="shared" si="32"/>
      </c>
      <c r="AH105" t="str">
        <f ca="1" t="shared" si="33"/>
        <v>0102</v>
      </c>
    </row>
    <row r="106" spans="27:34" ht="12.75">
      <c r="AA106">
        <f t="shared" si="34"/>
        <v>103</v>
      </c>
      <c r="AB106">
        <f t="shared" si="35"/>
        <v>0</v>
      </c>
      <c r="AC106">
        <f t="shared" si="36"/>
        <v>103</v>
      </c>
      <c r="AD106">
        <f t="shared" si="29"/>
        <v>103</v>
      </c>
      <c r="AE106" t="str">
        <f t="shared" si="30"/>
        <v>103</v>
      </c>
      <c r="AF106" t="str">
        <f t="shared" si="31"/>
        <v>103</v>
      </c>
      <c r="AG106">
        <f ca="1" t="shared" si="32"/>
      </c>
      <c r="AH106" t="str">
        <f ca="1" t="shared" si="33"/>
        <v>0103</v>
      </c>
    </row>
    <row r="107" spans="27:34" ht="12.75">
      <c r="AA107">
        <f t="shared" si="34"/>
        <v>104</v>
      </c>
      <c r="AB107">
        <f t="shared" si="35"/>
        <v>0</v>
      </c>
      <c r="AC107">
        <f t="shared" si="36"/>
        <v>104</v>
      </c>
      <c r="AD107">
        <f t="shared" si="29"/>
        <v>104</v>
      </c>
      <c r="AE107" t="str">
        <f t="shared" si="30"/>
        <v>104</v>
      </c>
      <c r="AF107" t="str">
        <f t="shared" si="31"/>
        <v>104</v>
      </c>
      <c r="AG107">
        <f ca="1" t="shared" si="32"/>
      </c>
      <c r="AH107" t="str">
        <f ca="1" t="shared" si="33"/>
        <v>0104</v>
      </c>
    </row>
    <row r="108" spans="27:34" ht="12.75">
      <c r="AA108">
        <f t="shared" si="34"/>
        <v>105</v>
      </c>
      <c r="AB108">
        <f t="shared" si="35"/>
        <v>0</v>
      </c>
      <c r="AC108">
        <f t="shared" si="36"/>
        <v>105</v>
      </c>
      <c r="AD108">
        <f t="shared" si="29"/>
        <v>105</v>
      </c>
      <c r="AE108" t="str">
        <f t="shared" si="30"/>
        <v>105</v>
      </c>
      <c r="AF108" t="str">
        <f t="shared" si="31"/>
        <v>105</v>
      </c>
      <c r="AG108">
        <f ca="1" t="shared" si="32"/>
      </c>
      <c r="AH108" t="str">
        <f ca="1" t="shared" si="33"/>
        <v>0105</v>
      </c>
    </row>
    <row r="109" spans="27:34" ht="12.75">
      <c r="AA109">
        <f t="shared" si="34"/>
        <v>106</v>
      </c>
      <c r="AB109">
        <f t="shared" si="35"/>
        <v>0</v>
      </c>
      <c r="AC109">
        <f t="shared" si="36"/>
        <v>106</v>
      </c>
      <c r="AD109">
        <f t="shared" si="29"/>
        <v>106</v>
      </c>
      <c r="AE109" t="str">
        <f t="shared" si="30"/>
        <v>106</v>
      </c>
      <c r="AF109" t="str">
        <f t="shared" si="31"/>
        <v>106</v>
      </c>
      <c r="AG109">
        <f ca="1" t="shared" si="32"/>
      </c>
      <c r="AH109" t="str">
        <f ca="1" t="shared" si="33"/>
        <v>0106</v>
      </c>
    </row>
    <row r="110" spans="27:34" ht="12.75">
      <c r="AA110">
        <f t="shared" si="34"/>
        <v>107</v>
      </c>
      <c r="AB110">
        <f t="shared" si="35"/>
        <v>0</v>
      </c>
      <c r="AC110">
        <f t="shared" si="36"/>
        <v>107</v>
      </c>
      <c r="AD110">
        <f t="shared" si="29"/>
        <v>107</v>
      </c>
      <c r="AE110" t="str">
        <f t="shared" si="30"/>
        <v>107</v>
      </c>
      <c r="AF110" t="str">
        <f t="shared" si="31"/>
        <v>107</v>
      </c>
      <c r="AG110">
        <f ca="1" t="shared" si="32"/>
      </c>
      <c r="AH110" t="str">
        <f ca="1" t="shared" si="33"/>
        <v>0107</v>
      </c>
    </row>
    <row r="111" spans="27:34" ht="12.75">
      <c r="AA111">
        <f t="shared" si="34"/>
        <v>108</v>
      </c>
      <c r="AB111">
        <f t="shared" si="35"/>
        <v>0</v>
      </c>
      <c r="AC111">
        <f t="shared" si="36"/>
        <v>108</v>
      </c>
      <c r="AD111">
        <f t="shared" si="29"/>
        <v>108</v>
      </c>
      <c r="AE111" t="str">
        <f t="shared" si="30"/>
        <v>108</v>
      </c>
      <c r="AF111" t="str">
        <f t="shared" si="31"/>
        <v>108</v>
      </c>
      <c r="AG111">
        <f ca="1" t="shared" si="32"/>
      </c>
      <c r="AH111" t="str">
        <f ca="1" t="shared" si="33"/>
        <v>0108</v>
      </c>
    </row>
    <row r="112" spans="27:34" ht="12.75">
      <c r="AA112">
        <f t="shared" si="34"/>
        <v>109</v>
      </c>
      <c r="AB112">
        <f t="shared" si="35"/>
        <v>0</v>
      </c>
      <c r="AC112">
        <f t="shared" si="36"/>
        <v>109</v>
      </c>
      <c r="AD112">
        <f t="shared" si="29"/>
        <v>109</v>
      </c>
      <c r="AE112" t="str">
        <f t="shared" si="30"/>
        <v>109</v>
      </c>
      <c r="AF112" t="str">
        <f t="shared" si="31"/>
        <v>109</v>
      </c>
      <c r="AG112">
        <f ca="1" t="shared" si="32"/>
      </c>
      <c r="AH112" t="str">
        <f ca="1" t="shared" si="33"/>
        <v>0109</v>
      </c>
    </row>
    <row r="113" spans="27:34" ht="12.75">
      <c r="AA113">
        <f t="shared" si="34"/>
        <v>110</v>
      </c>
      <c r="AB113">
        <f t="shared" si="35"/>
        <v>0</v>
      </c>
      <c r="AC113">
        <f t="shared" si="36"/>
        <v>110</v>
      </c>
      <c r="AD113">
        <f t="shared" si="29"/>
        <v>110</v>
      </c>
      <c r="AE113" t="str">
        <f t="shared" si="30"/>
        <v>110</v>
      </c>
      <c r="AF113" t="str">
        <f t="shared" si="31"/>
        <v>110</v>
      </c>
      <c r="AG113">
        <f ca="1" t="shared" si="32"/>
      </c>
      <c r="AH113" t="str">
        <f ca="1" t="shared" si="33"/>
        <v>0110</v>
      </c>
    </row>
    <row r="114" spans="27:34" ht="12.75">
      <c r="AA114">
        <f t="shared" si="34"/>
        <v>111</v>
      </c>
      <c r="AB114">
        <f t="shared" si="35"/>
        <v>0</v>
      </c>
      <c r="AC114">
        <f t="shared" si="36"/>
        <v>111</v>
      </c>
      <c r="AD114">
        <f t="shared" si="29"/>
        <v>111</v>
      </c>
      <c r="AE114" t="str">
        <f t="shared" si="30"/>
        <v>111</v>
      </c>
      <c r="AF114" t="str">
        <f t="shared" si="31"/>
        <v>111</v>
      </c>
      <c r="AG114">
        <f ca="1" t="shared" si="32"/>
      </c>
      <c r="AH114" t="str">
        <f ca="1" t="shared" si="33"/>
        <v>0111</v>
      </c>
    </row>
    <row r="115" spans="27:34" ht="12.75">
      <c r="AA115">
        <f t="shared" si="34"/>
        <v>112</v>
      </c>
      <c r="AB115">
        <f t="shared" si="35"/>
        <v>0</v>
      </c>
      <c r="AC115">
        <f t="shared" si="36"/>
        <v>112</v>
      </c>
      <c r="AD115">
        <f t="shared" si="29"/>
        <v>112</v>
      </c>
      <c r="AE115" t="str">
        <f t="shared" si="30"/>
        <v>112</v>
      </c>
      <c r="AF115" t="str">
        <f t="shared" si="31"/>
        <v>112</v>
      </c>
      <c r="AG115">
        <f ca="1" t="shared" si="32"/>
      </c>
      <c r="AH115" t="str">
        <f ca="1" t="shared" si="33"/>
        <v>0112</v>
      </c>
    </row>
    <row r="116" spans="27:34" ht="12.75">
      <c r="AA116">
        <f t="shared" si="34"/>
        <v>113</v>
      </c>
      <c r="AB116">
        <f t="shared" si="35"/>
        <v>0</v>
      </c>
      <c r="AC116">
        <f t="shared" si="36"/>
        <v>113</v>
      </c>
      <c r="AD116">
        <f t="shared" si="29"/>
        <v>113</v>
      </c>
      <c r="AE116" t="str">
        <f t="shared" si="30"/>
        <v>113</v>
      </c>
      <c r="AF116" t="str">
        <f t="shared" si="31"/>
        <v>113</v>
      </c>
      <c r="AG116">
        <f ca="1" t="shared" si="32"/>
      </c>
      <c r="AH116" t="str">
        <f ca="1" t="shared" si="33"/>
        <v>0113</v>
      </c>
    </row>
    <row r="117" spans="27:34" ht="12.75">
      <c r="AA117">
        <f t="shared" si="34"/>
        <v>114</v>
      </c>
      <c r="AB117">
        <f t="shared" si="35"/>
        <v>0</v>
      </c>
      <c r="AC117">
        <f t="shared" si="36"/>
        <v>114</v>
      </c>
      <c r="AD117">
        <f t="shared" si="29"/>
        <v>114</v>
      </c>
      <c r="AE117" t="str">
        <f t="shared" si="30"/>
        <v>114</v>
      </c>
      <c r="AF117" t="str">
        <f t="shared" si="31"/>
        <v>114</v>
      </c>
      <c r="AG117">
        <f ca="1" t="shared" si="32"/>
      </c>
      <c r="AH117" t="str">
        <f ca="1" t="shared" si="33"/>
        <v>0114</v>
      </c>
    </row>
    <row r="118" spans="27:34" ht="12.75">
      <c r="AA118">
        <f t="shared" si="34"/>
        <v>115</v>
      </c>
      <c r="AB118">
        <f t="shared" si="35"/>
        <v>0</v>
      </c>
      <c r="AC118">
        <f t="shared" si="36"/>
        <v>115</v>
      </c>
      <c r="AD118">
        <f t="shared" si="29"/>
        <v>115</v>
      </c>
      <c r="AE118" t="str">
        <f t="shared" si="30"/>
        <v>115</v>
      </c>
      <c r="AF118" t="str">
        <f t="shared" si="31"/>
        <v>115</v>
      </c>
      <c r="AG118">
        <f ca="1" t="shared" si="32"/>
      </c>
      <c r="AH118" t="str">
        <f ca="1" t="shared" si="33"/>
        <v>0115</v>
      </c>
    </row>
    <row r="119" spans="27:34" ht="12.75">
      <c r="AA119">
        <f t="shared" si="34"/>
        <v>116</v>
      </c>
      <c r="AB119">
        <f t="shared" si="35"/>
        <v>0</v>
      </c>
      <c r="AC119">
        <f t="shared" si="36"/>
        <v>116</v>
      </c>
      <c r="AD119">
        <f t="shared" si="29"/>
        <v>116</v>
      </c>
      <c r="AE119" t="str">
        <f t="shared" si="30"/>
        <v>116</v>
      </c>
      <c r="AF119" t="str">
        <f t="shared" si="31"/>
        <v>116</v>
      </c>
      <c r="AG119">
        <f ca="1" t="shared" si="32"/>
      </c>
      <c r="AH119" t="str">
        <f ca="1" t="shared" si="33"/>
        <v>0116</v>
      </c>
    </row>
    <row r="120" spans="27:34" ht="12.75">
      <c r="AA120">
        <f t="shared" si="34"/>
        <v>117</v>
      </c>
      <c r="AB120">
        <f t="shared" si="35"/>
        <v>0</v>
      </c>
      <c r="AC120">
        <f t="shared" si="36"/>
        <v>117</v>
      </c>
      <c r="AD120">
        <f t="shared" si="29"/>
        <v>117</v>
      </c>
      <c r="AE120" t="str">
        <f t="shared" si="30"/>
        <v>117</v>
      </c>
      <c r="AF120" t="str">
        <f t="shared" si="31"/>
        <v>117</v>
      </c>
      <c r="AG120">
        <f ca="1" t="shared" si="32"/>
      </c>
      <c r="AH120" t="str">
        <f ca="1" t="shared" si="33"/>
        <v>0117</v>
      </c>
    </row>
    <row r="121" spans="27:34" ht="12.75">
      <c r="AA121">
        <f t="shared" si="34"/>
        <v>118</v>
      </c>
      <c r="AB121">
        <f t="shared" si="35"/>
        <v>0</v>
      </c>
      <c r="AC121">
        <f t="shared" si="36"/>
        <v>118</v>
      </c>
      <c r="AD121">
        <f t="shared" si="29"/>
        <v>118</v>
      </c>
      <c r="AE121" t="str">
        <f t="shared" si="30"/>
        <v>118</v>
      </c>
      <c r="AF121" t="str">
        <f t="shared" si="31"/>
        <v>118</v>
      </c>
      <c r="AG121">
        <f ca="1" t="shared" si="32"/>
      </c>
      <c r="AH121" t="str">
        <f ca="1" t="shared" si="33"/>
        <v>0118</v>
      </c>
    </row>
    <row r="122" spans="27:34" ht="12.75">
      <c r="AA122">
        <f t="shared" si="34"/>
        <v>119</v>
      </c>
      <c r="AB122">
        <f t="shared" si="35"/>
        <v>0</v>
      </c>
      <c r="AC122">
        <f t="shared" si="36"/>
        <v>119</v>
      </c>
      <c r="AD122">
        <f t="shared" si="29"/>
        <v>119</v>
      </c>
      <c r="AE122" t="str">
        <f t="shared" si="30"/>
        <v>119</v>
      </c>
      <c r="AF122" t="str">
        <f t="shared" si="31"/>
        <v>119</v>
      </c>
      <c r="AG122">
        <f ca="1" t="shared" si="32"/>
      </c>
      <c r="AH122" t="str">
        <f ca="1" t="shared" si="33"/>
        <v>0119</v>
      </c>
    </row>
    <row r="123" spans="27:34" ht="12.75">
      <c r="AA123">
        <f t="shared" si="34"/>
        <v>120</v>
      </c>
      <c r="AB123">
        <f t="shared" si="35"/>
        <v>0</v>
      </c>
      <c r="AC123">
        <f t="shared" si="36"/>
        <v>120</v>
      </c>
      <c r="AD123">
        <f t="shared" si="29"/>
        <v>120</v>
      </c>
      <c r="AE123" t="str">
        <f t="shared" si="30"/>
        <v>120</v>
      </c>
      <c r="AF123" t="str">
        <f t="shared" si="31"/>
        <v>120</v>
      </c>
      <c r="AG123">
        <f ca="1" t="shared" si="32"/>
      </c>
      <c r="AH123" t="str">
        <f ca="1" t="shared" si="33"/>
        <v>0120</v>
      </c>
    </row>
    <row r="124" spans="27:34" ht="12.75">
      <c r="AA124">
        <f t="shared" si="34"/>
        <v>121</v>
      </c>
      <c r="AB124">
        <f t="shared" si="35"/>
        <v>0</v>
      </c>
      <c r="AC124">
        <f t="shared" si="36"/>
        <v>121</v>
      </c>
      <c r="AD124">
        <f t="shared" si="29"/>
        <v>121</v>
      </c>
      <c r="AE124" t="str">
        <f t="shared" si="30"/>
        <v>121</v>
      </c>
      <c r="AF124" t="str">
        <f t="shared" si="31"/>
        <v>121</v>
      </c>
      <c r="AG124">
        <f ca="1" t="shared" si="32"/>
      </c>
      <c r="AH124" t="str">
        <f ca="1" t="shared" si="33"/>
        <v>0121</v>
      </c>
    </row>
    <row r="125" spans="27:34" ht="12.75">
      <c r="AA125">
        <f t="shared" si="34"/>
        <v>122</v>
      </c>
      <c r="AB125">
        <f t="shared" si="35"/>
        <v>0</v>
      </c>
      <c r="AC125">
        <f t="shared" si="36"/>
        <v>122</v>
      </c>
      <c r="AD125">
        <f t="shared" si="29"/>
        <v>122</v>
      </c>
      <c r="AE125" t="str">
        <f t="shared" si="30"/>
        <v>122</v>
      </c>
      <c r="AF125" t="str">
        <f t="shared" si="31"/>
        <v>122</v>
      </c>
      <c r="AG125">
        <f ca="1" t="shared" si="32"/>
      </c>
      <c r="AH125" t="str">
        <f ca="1" t="shared" si="33"/>
        <v>0122</v>
      </c>
    </row>
    <row r="126" spans="27:34" ht="12.75">
      <c r="AA126">
        <f t="shared" si="34"/>
        <v>123</v>
      </c>
      <c r="AB126">
        <f t="shared" si="35"/>
        <v>0</v>
      </c>
      <c r="AC126">
        <f t="shared" si="36"/>
        <v>123</v>
      </c>
      <c r="AD126">
        <f t="shared" si="29"/>
        <v>123</v>
      </c>
      <c r="AE126" t="str">
        <f t="shared" si="30"/>
        <v>123</v>
      </c>
      <c r="AF126" t="str">
        <f t="shared" si="31"/>
        <v>123</v>
      </c>
      <c r="AG126">
        <f ca="1" t="shared" si="32"/>
      </c>
      <c r="AH126" t="str">
        <f ca="1" t="shared" si="33"/>
        <v>0123</v>
      </c>
    </row>
    <row r="127" spans="27:34" ht="12.75">
      <c r="AA127">
        <f t="shared" si="34"/>
        <v>124</v>
      </c>
      <c r="AB127">
        <f t="shared" si="35"/>
        <v>0</v>
      </c>
      <c r="AC127">
        <f t="shared" si="36"/>
        <v>124</v>
      </c>
      <c r="AD127">
        <f t="shared" si="29"/>
        <v>124</v>
      </c>
      <c r="AE127" t="str">
        <f t="shared" si="30"/>
        <v>124</v>
      </c>
      <c r="AF127" t="str">
        <f t="shared" si="31"/>
        <v>124</v>
      </c>
      <c r="AG127">
        <f ca="1" t="shared" si="32"/>
      </c>
      <c r="AH127" t="str">
        <f ca="1" t="shared" si="33"/>
        <v>0124</v>
      </c>
    </row>
    <row r="128" spans="27:34" ht="12.75">
      <c r="AA128">
        <f t="shared" si="34"/>
        <v>125</v>
      </c>
      <c r="AB128">
        <f t="shared" si="35"/>
        <v>0</v>
      </c>
      <c r="AC128">
        <f t="shared" si="36"/>
        <v>125</v>
      </c>
      <c r="AD128">
        <f t="shared" si="29"/>
        <v>125</v>
      </c>
      <c r="AE128" t="str">
        <f t="shared" si="30"/>
        <v>125</v>
      </c>
      <c r="AF128" t="str">
        <f t="shared" si="31"/>
        <v>125</v>
      </c>
      <c r="AG128">
        <f ca="1" t="shared" si="32"/>
      </c>
      <c r="AH128" t="str">
        <f ca="1" t="shared" si="33"/>
        <v>0125</v>
      </c>
    </row>
    <row r="129" spans="27:34" ht="12.75">
      <c r="AA129">
        <f t="shared" si="34"/>
        <v>126</v>
      </c>
      <c r="AB129">
        <f t="shared" si="35"/>
        <v>0</v>
      </c>
      <c r="AC129">
        <f t="shared" si="36"/>
        <v>126</v>
      </c>
      <c r="AD129">
        <f t="shared" si="29"/>
        <v>126</v>
      </c>
      <c r="AE129" t="str">
        <f t="shared" si="30"/>
        <v>126</v>
      </c>
      <c r="AF129" t="str">
        <f t="shared" si="31"/>
        <v>126</v>
      </c>
      <c r="AG129">
        <f ca="1" t="shared" si="32"/>
      </c>
      <c r="AH129" t="str">
        <f ca="1" t="shared" si="33"/>
        <v>0126</v>
      </c>
    </row>
    <row r="130" spans="27:34" ht="12.75">
      <c r="AA130">
        <f t="shared" si="34"/>
        <v>127</v>
      </c>
      <c r="AB130">
        <f t="shared" si="35"/>
        <v>0</v>
      </c>
      <c r="AC130">
        <f t="shared" si="36"/>
        <v>127</v>
      </c>
      <c r="AD130">
        <f t="shared" si="29"/>
        <v>127</v>
      </c>
      <c r="AE130" t="str">
        <f t="shared" si="30"/>
        <v>127</v>
      </c>
      <c r="AF130" t="str">
        <f t="shared" si="31"/>
        <v>127</v>
      </c>
      <c r="AG130">
        <f ca="1" t="shared" si="32"/>
      </c>
      <c r="AH130" t="str">
        <f ca="1" t="shared" si="33"/>
        <v>0127</v>
      </c>
    </row>
    <row r="131" spans="27:34" ht="12.75">
      <c r="AA131">
        <f t="shared" si="34"/>
        <v>128</v>
      </c>
      <c r="AB131">
        <f t="shared" si="35"/>
        <v>0</v>
      </c>
      <c r="AC131">
        <f t="shared" si="36"/>
        <v>128</v>
      </c>
      <c r="AD131">
        <f t="shared" si="29"/>
        <v>128</v>
      </c>
      <c r="AE131" t="str">
        <f t="shared" si="30"/>
        <v>128</v>
      </c>
      <c r="AF131" t="str">
        <f t="shared" si="31"/>
        <v>128</v>
      </c>
      <c r="AG131">
        <f ca="1" t="shared" si="32"/>
      </c>
      <c r="AH131" t="str">
        <f ca="1" t="shared" si="33"/>
        <v>0128</v>
      </c>
    </row>
    <row r="132" spans="27:34" ht="12.75">
      <c r="AA132">
        <f t="shared" si="34"/>
        <v>129</v>
      </c>
      <c r="AB132">
        <f t="shared" si="35"/>
        <v>0</v>
      </c>
      <c r="AC132">
        <f t="shared" si="36"/>
        <v>129</v>
      </c>
      <c r="AD132">
        <f aca="true" t="shared" si="37" ref="AD132:AD163">$Z$7+TRUNC((AC132-$Z$7)/$Z$8,0)</f>
        <v>129</v>
      </c>
      <c r="AE132" t="str">
        <f aca="true" t="shared" si="38" ref="AE132:AE163">TEXT(AD132,"0#")</f>
        <v>129</v>
      </c>
      <c r="AF132" t="str">
        <f aca="true" t="shared" si="39" ref="AF132:AF163">TEXT(AD132,"00#")</f>
        <v>129</v>
      </c>
      <c r="AG132">
        <f aca="true" ca="1" t="shared" si="40" ref="AG132:AG163">IF(INDIRECT(ADDRESS(Z$4+6,Z$5))="","",INDIRECT(ADDRESS(Z$4+6,Z$5)))</f>
      </c>
      <c r="AH132" t="str">
        <f aca="true" ca="1" t="shared" si="41" ref="AH132:AH163">CONCATENATE(AB132,INDIRECT(ADDRESS(ROW(),AA$2+3+Z$10)),AG132)</f>
        <v>0129</v>
      </c>
    </row>
    <row r="133" spans="27:34" ht="12.75">
      <c r="AA133">
        <f aca="true" t="shared" si="42" ref="AA133:AA164">AA132+1</f>
        <v>130</v>
      </c>
      <c r="AB133">
        <f aca="true" t="shared" si="43" ref="AB133:AB164">AB132</f>
        <v>0</v>
      </c>
      <c r="AC133">
        <f aca="true" t="shared" si="44" ref="AC133:AC164">IF(AC132&gt;=$Z$8*$Z$9,$Z$7,AC132+1)</f>
        <v>130</v>
      </c>
      <c r="AD133">
        <f t="shared" si="37"/>
        <v>130</v>
      </c>
      <c r="AE133" t="str">
        <f t="shared" si="38"/>
        <v>130</v>
      </c>
      <c r="AF133" t="str">
        <f t="shared" si="39"/>
        <v>130</v>
      </c>
      <c r="AG133">
        <f ca="1" t="shared" si="40"/>
      </c>
      <c r="AH133" t="str">
        <f ca="1" t="shared" si="41"/>
        <v>0130</v>
      </c>
    </row>
    <row r="134" spans="27:34" ht="12.75">
      <c r="AA134">
        <f t="shared" si="42"/>
        <v>131</v>
      </c>
      <c r="AB134">
        <f t="shared" si="43"/>
        <v>0</v>
      </c>
      <c r="AC134">
        <f t="shared" si="44"/>
        <v>131</v>
      </c>
      <c r="AD134">
        <f t="shared" si="37"/>
        <v>131</v>
      </c>
      <c r="AE134" t="str">
        <f t="shared" si="38"/>
        <v>131</v>
      </c>
      <c r="AF134" t="str">
        <f t="shared" si="39"/>
        <v>131</v>
      </c>
      <c r="AG134">
        <f ca="1" t="shared" si="40"/>
      </c>
      <c r="AH134" t="str">
        <f ca="1" t="shared" si="41"/>
        <v>0131</v>
      </c>
    </row>
    <row r="135" spans="27:34" ht="12.75">
      <c r="AA135">
        <f t="shared" si="42"/>
        <v>132</v>
      </c>
      <c r="AB135">
        <f t="shared" si="43"/>
        <v>0</v>
      </c>
      <c r="AC135">
        <f t="shared" si="44"/>
        <v>132</v>
      </c>
      <c r="AD135">
        <f t="shared" si="37"/>
        <v>132</v>
      </c>
      <c r="AE135" t="str">
        <f t="shared" si="38"/>
        <v>132</v>
      </c>
      <c r="AF135" t="str">
        <f t="shared" si="39"/>
        <v>132</v>
      </c>
      <c r="AG135">
        <f ca="1" t="shared" si="40"/>
      </c>
      <c r="AH135" t="str">
        <f ca="1" t="shared" si="41"/>
        <v>0132</v>
      </c>
    </row>
    <row r="136" spans="27:34" ht="12.75">
      <c r="AA136">
        <f t="shared" si="42"/>
        <v>133</v>
      </c>
      <c r="AB136">
        <f t="shared" si="43"/>
        <v>0</v>
      </c>
      <c r="AC136">
        <f t="shared" si="44"/>
        <v>133</v>
      </c>
      <c r="AD136">
        <f t="shared" si="37"/>
        <v>133</v>
      </c>
      <c r="AE136" t="str">
        <f t="shared" si="38"/>
        <v>133</v>
      </c>
      <c r="AF136" t="str">
        <f t="shared" si="39"/>
        <v>133</v>
      </c>
      <c r="AG136">
        <f ca="1" t="shared" si="40"/>
      </c>
      <c r="AH136" t="str">
        <f ca="1" t="shared" si="41"/>
        <v>0133</v>
      </c>
    </row>
    <row r="137" spans="27:34" ht="12.75">
      <c r="AA137">
        <f t="shared" si="42"/>
        <v>134</v>
      </c>
      <c r="AB137">
        <f t="shared" si="43"/>
        <v>0</v>
      </c>
      <c r="AC137">
        <f t="shared" si="44"/>
        <v>134</v>
      </c>
      <c r="AD137">
        <f t="shared" si="37"/>
        <v>134</v>
      </c>
      <c r="AE137" t="str">
        <f t="shared" si="38"/>
        <v>134</v>
      </c>
      <c r="AF137" t="str">
        <f t="shared" si="39"/>
        <v>134</v>
      </c>
      <c r="AG137">
        <f ca="1" t="shared" si="40"/>
      </c>
      <c r="AH137" t="str">
        <f ca="1" t="shared" si="41"/>
        <v>0134</v>
      </c>
    </row>
    <row r="138" spans="27:34" ht="12.75">
      <c r="AA138">
        <f t="shared" si="42"/>
        <v>135</v>
      </c>
      <c r="AB138">
        <f t="shared" si="43"/>
        <v>0</v>
      </c>
      <c r="AC138">
        <f t="shared" si="44"/>
        <v>135</v>
      </c>
      <c r="AD138">
        <f t="shared" si="37"/>
        <v>135</v>
      </c>
      <c r="AE138" t="str">
        <f t="shared" si="38"/>
        <v>135</v>
      </c>
      <c r="AF138" t="str">
        <f t="shared" si="39"/>
        <v>135</v>
      </c>
      <c r="AG138">
        <f ca="1" t="shared" si="40"/>
      </c>
      <c r="AH138" t="str">
        <f ca="1" t="shared" si="41"/>
        <v>0135</v>
      </c>
    </row>
    <row r="139" spans="27:34" ht="12.75">
      <c r="AA139">
        <f t="shared" si="42"/>
        <v>136</v>
      </c>
      <c r="AB139">
        <f t="shared" si="43"/>
        <v>0</v>
      </c>
      <c r="AC139">
        <f t="shared" si="44"/>
        <v>136</v>
      </c>
      <c r="AD139">
        <f t="shared" si="37"/>
        <v>136</v>
      </c>
      <c r="AE139" t="str">
        <f t="shared" si="38"/>
        <v>136</v>
      </c>
      <c r="AF139" t="str">
        <f t="shared" si="39"/>
        <v>136</v>
      </c>
      <c r="AG139">
        <f ca="1" t="shared" si="40"/>
      </c>
      <c r="AH139" t="str">
        <f ca="1" t="shared" si="41"/>
        <v>0136</v>
      </c>
    </row>
    <row r="140" spans="27:34" ht="12.75">
      <c r="AA140">
        <f t="shared" si="42"/>
        <v>137</v>
      </c>
      <c r="AB140">
        <f t="shared" si="43"/>
        <v>0</v>
      </c>
      <c r="AC140">
        <f t="shared" si="44"/>
        <v>137</v>
      </c>
      <c r="AD140">
        <f t="shared" si="37"/>
        <v>137</v>
      </c>
      <c r="AE140" t="str">
        <f t="shared" si="38"/>
        <v>137</v>
      </c>
      <c r="AF140" t="str">
        <f t="shared" si="39"/>
        <v>137</v>
      </c>
      <c r="AG140">
        <f ca="1" t="shared" si="40"/>
      </c>
      <c r="AH140" t="str">
        <f ca="1" t="shared" si="41"/>
        <v>0137</v>
      </c>
    </row>
    <row r="141" spans="27:34" ht="12.75">
      <c r="AA141">
        <f t="shared" si="42"/>
        <v>138</v>
      </c>
      <c r="AB141">
        <f t="shared" si="43"/>
        <v>0</v>
      </c>
      <c r="AC141">
        <f t="shared" si="44"/>
        <v>138</v>
      </c>
      <c r="AD141">
        <f t="shared" si="37"/>
        <v>138</v>
      </c>
      <c r="AE141" t="str">
        <f t="shared" si="38"/>
        <v>138</v>
      </c>
      <c r="AF141" t="str">
        <f t="shared" si="39"/>
        <v>138</v>
      </c>
      <c r="AG141">
        <f ca="1" t="shared" si="40"/>
      </c>
      <c r="AH141" t="str">
        <f ca="1" t="shared" si="41"/>
        <v>0138</v>
      </c>
    </row>
    <row r="142" spans="27:34" ht="12.75">
      <c r="AA142">
        <f t="shared" si="42"/>
        <v>139</v>
      </c>
      <c r="AB142">
        <f t="shared" si="43"/>
        <v>0</v>
      </c>
      <c r="AC142">
        <f t="shared" si="44"/>
        <v>139</v>
      </c>
      <c r="AD142">
        <f t="shared" si="37"/>
        <v>139</v>
      </c>
      <c r="AE142" t="str">
        <f t="shared" si="38"/>
        <v>139</v>
      </c>
      <c r="AF142" t="str">
        <f t="shared" si="39"/>
        <v>139</v>
      </c>
      <c r="AG142">
        <f ca="1" t="shared" si="40"/>
      </c>
      <c r="AH142" t="str">
        <f ca="1" t="shared" si="41"/>
        <v>0139</v>
      </c>
    </row>
    <row r="143" spans="27:34" ht="12.75">
      <c r="AA143">
        <f t="shared" si="42"/>
        <v>140</v>
      </c>
      <c r="AB143">
        <f t="shared" si="43"/>
        <v>0</v>
      </c>
      <c r="AC143">
        <f t="shared" si="44"/>
        <v>140</v>
      </c>
      <c r="AD143">
        <f t="shared" si="37"/>
        <v>140</v>
      </c>
      <c r="AE143" t="str">
        <f t="shared" si="38"/>
        <v>140</v>
      </c>
      <c r="AF143" t="str">
        <f t="shared" si="39"/>
        <v>140</v>
      </c>
      <c r="AG143">
        <f ca="1" t="shared" si="40"/>
      </c>
      <c r="AH143" t="str">
        <f ca="1" t="shared" si="41"/>
        <v>0140</v>
      </c>
    </row>
    <row r="144" spans="27:34" ht="12.75">
      <c r="AA144">
        <f t="shared" si="42"/>
        <v>141</v>
      </c>
      <c r="AB144">
        <f t="shared" si="43"/>
        <v>0</v>
      </c>
      <c r="AC144">
        <f t="shared" si="44"/>
        <v>141</v>
      </c>
      <c r="AD144">
        <f t="shared" si="37"/>
        <v>141</v>
      </c>
      <c r="AE144" t="str">
        <f t="shared" si="38"/>
        <v>141</v>
      </c>
      <c r="AF144" t="str">
        <f t="shared" si="39"/>
        <v>141</v>
      </c>
      <c r="AG144">
        <f ca="1" t="shared" si="40"/>
      </c>
      <c r="AH144" t="str">
        <f ca="1" t="shared" si="41"/>
        <v>0141</v>
      </c>
    </row>
    <row r="145" spans="27:34" ht="12.75">
      <c r="AA145">
        <f t="shared" si="42"/>
        <v>142</v>
      </c>
      <c r="AB145">
        <f t="shared" si="43"/>
        <v>0</v>
      </c>
      <c r="AC145">
        <f t="shared" si="44"/>
        <v>142</v>
      </c>
      <c r="AD145">
        <f t="shared" si="37"/>
        <v>142</v>
      </c>
      <c r="AE145" t="str">
        <f t="shared" si="38"/>
        <v>142</v>
      </c>
      <c r="AF145" t="str">
        <f t="shared" si="39"/>
        <v>142</v>
      </c>
      <c r="AG145">
        <f ca="1" t="shared" si="40"/>
      </c>
      <c r="AH145" t="str">
        <f ca="1" t="shared" si="41"/>
        <v>0142</v>
      </c>
    </row>
    <row r="146" spans="27:34" ht="12.75">
      <c r="AA146">
        <f t="shared" si="42"/>
        <v>143</v>
      </c>
      <c r="AB146">
        <f t="shared" si="43"/>
        <v>0</v>
      </c>
      <c r="AC146">
        <f t="shared" si="44"/>
        <v>143</v>
      </c>
      <c r="AD146">
        <f t="shared" si="37"/>
        <v>143</v>
      </c>
      <c r="AE146" t="str">
        <f t="shared" si="38"/>
        <v>143</v>
      </c>
      <c r="AF146" t="str">
        <f t="shared" si="39"/>
        <v>143</v>
      </c>
      <c r="AG146">
        <f ca="1" t="shared" si="40"/>
      </c>
      <c r="AH146" t="str">
        <f ca="1" t="shared" si="41"/>
        <v>0143</v>
      </c>
    </row>
    <row r="147" spans="27:34" ht="12.75">
      <c r="AA147">
        <f t="shared" si="42"/>
        <v>144</v>
      </c>
      <c r="AB147">
        <f t="shared" si="43"/>
        <v>0</v>
      </c>
      <c r="AC147">
        <f t="shared" si="44"/>
        <v>144</v>
      </c>
      <c r="AD147">
        <f t="shared" si="37"/>
        <v>144</v>
      </c>
      <c r="AE147" t="str">
        <f t="shared" si="38"/>
        <v>144</v>
      </c>
      <c r="AF147" t="str">
        <f t="shared" si="39"/>
        <v>144</v>
      </c>
      <c r="AG147">
        <f ca="1" t="shared" si="40"/>
      </c>
      <c r="AH147" t="str">
        <f ca="1" t="shared" si="41"/>
        <v>0144</v>
      </c>
    </row>
    <row r="148" spans="27:34" ht="12.75">
      <c r="AA148">
        <f t="shared" si="42"/>
        <v>145</v>
      </c>
      <c r="AB148">
        <f t="shared" si="43"/>
        <v>0</v>
      </c>
      <c r="AC148">
        <f t="shared" si="44"/>
        <v>145</v>
      </c>
      <c r="AD148">
        <f t="shared" si="37"/>
        <v>145</v>
      </c>
      <c r="AE148" t="str">
        <f t="shared" si="38"/>
        <v>145</v>
      </c>
      <c r="AF148" t="str">
        <f t="shared" si="39"/>
        <v>145</v>
      </c>
      <c r="AG148">
        <f ca="1" t="shared" si="40"/>
      </c>
      <c r="AH148" t="str">
        <f ca="1" t="shared" si="41"/>
        <v>0145</v>
      </c>
    </row>
    <row r="149" spans="27:34" ht="12.75">
      <c r="AA149">
        <f t="shared" si="42"/>
        <v>146</v>
      </c>
      <c r="AB149">
        <f t="shared" si="43"/>
        <v>0</v>
      </c>
      <c r="AC149">
        <f t="shared" si="44"/>
        <v>146</v>
      </c>
      <c r="AD149">
        <f t="shared" si="37"/>
        <v>146</v>
      </c>
      <c r="AE149" t="str">
        <f t="shared" si="38"/>
        <v>146</v>
      </c>
      <c r="AF149" t="str">
        <f t="shared" si="39"/>
        <v>146</v>
      </c>
      <c r="AG149">
        <f ca="1" t="shared" si="40"/>
      </c>
      <c r="AH149" t="str">
        <f ca="1" t="shared" si="41"/>
        <v>0146</v>
      </c>
    </row>
    <row r="150" spans="27:34" ht="12.75">
      <c r="AA150">
        <f t="shared" si="42"/>
        <v>147</v>
      </c>
      <c r="AB150">
        <f t="shared" si="43"/>
        <v>0</v>
      </c>
      <c r="AC150">
        <f t="shared" si="44"/>
        <v>147</v>
      </c>
      <c r="AD150">
        <f t="shared" si="37"/>
        <v>147</v>
      </c>
      <c r="AE150" t="str">
        <f t="shared" si="38"/>
        <v>147</v>
      </c>
      <c r="AF150" t="str">
        <f t="shared" si="39"/>
        <v>147</v>
      </c>
      <c r="AG150">
        <f ca="1" t="shared" si="40"/>
      </c>
      <c r="AH150" t="str">
        <f ca="1" t="shared" si="41"/>
        <v>0147</v>
      </c>
    </row>
    <row r="151" spans="27:34" ht="12.75">
      <c r="AA151">
        <f t="shared" si="42"/>
        <v>148</v>
      </c>
      <c r="AB151">
        <f t="shared" si="43"/>
        <v>0</v>
      </c>
      <c r="AC151">
        <f t="shared" si="44"/>
        <v>148</v>
      </c>
      <c r="AD151">
        <f t="shared" si="37"/>
        <v>148</v>
      </c>
      <c r="AE151" t="str">
        <f t="shared" si="38"/>
        <v>148</v>
      </c>
      <c r="AF151" t="str">
        <f t="shared" si="39"/>
        <v>148</v>
      </c>
      <c r="AG151">
        <f ca="1" t="shared" si="40"/>
      </c>
      <c r="AH151" t="str">
        <f ca="1" t="shared" si="41"/>
        <v>0148</v>
      </c>
    </row>
    <row r="152" spans="27:34" ht="12.75">
      <c r="AA152">
        <f t="shared" si="42"/>
        <v>149</v>
      </c>
      <c r="AB152">
        <f t="shared" si="43"/>
        <v>0</v>
      </c>
      <c r="AC152">
        <f t="shared" si="44"/>
        <v>149</v>
      </c>
      <c r="AD152">
        <f t="shared" si="37"/>
        <v>149</v>
      </c>
      <c r="AE152" t="str">
        <f t="shared" si="38"/>
        <v>149</v>
      </c>
      <c r="AF152" t="str">
        <f t="shared" si="39"/>
        <v>149</v>
      </c>
      <c r="AG152">
        <f ca="1" t="shared" si="40"/>
      </c>
      <c r="AH152" t="str">
        <f ca="1" t="shared" si="41"/>
        <v>0149</v>
      </c>
    </row>
    <row r="153" spans="27:34" ht="12.75">
      <c r="AA153">
        <f t="shared" si="42"/>
        <v>150</v>
      </c>
      <c r="AB153">
        <f t="shared" si="43"/>
        <v>0</v>
      </c>
      <c r="AC153">
        <f t="shared" si="44"/>
        <v>150</v>
      </c>
      <c r="AD153">
        <f t="shared" si="37"/>
        <v>150</v>
      </c>
      <c r="AE153" t="str">
        <f t="shared" si="38"/>
        <v>150</v>
      </c>
      <c r="AF153" t="str">
        <f t="shared" si="39"/>
        <v>150</v>
      </c>
      <c r="AG153">
        <f ca="1" t="shared" si="40"/>
      </c>
      <c r="AH153" t="str">
        <f ca="1" t="shared" si="41"/>
        <v>0150</v>
      </c>
    </row>
    <row r="154" spans="27:34" ht="12.75">
      <c r="AA154">
        <f t="shared" si="42"/>
        <v>151</v>
      </c>
      <c r="AB154">
        <f t="shared" si="43"/>
        <v>0</v>
      </c>
      <c r="AC154">
        <f t="shared" si="44"/>
        <v>151</v>
      </c>
      <c r="AD154">
        <f t="shared" si="37"/>
        <v>151</v>
      </c>
      <c r="AE154" t="str">
        <f t="shared" si="38"/>
        <v>151</v>
      </c>
      <c r="AF154" t="str">
        <f t="shared" si="39"/>
        <v>151</v>
      </c>
      <c r="AG154">
        <f ca="1" t="shared" si="40"/>
      </c>
      <c r="AH154" t="str">
        <f ca="1" t="shared" si="41"/>
        <v>0151</v>
      </c>
    </row>
    <row r="155" spans="27:34" ht="12.75">
      <c r="AA155">
        <f t="shared" si="42"/>
        <v>152</v>
      </c>
      <c r="AB155">
        <f t="shared" si="43"/>
        <v>0</v>
      </c>
      <c r="AC155">
        <f t="shared" si="44"/>
        <v>152</v>
      </c>
      <c r="AD155">
        <f t="shared" si="37"/>
        <v>152</v>
      </c>
      <c r="AE155" t="str">
        <f t="shared" si="38"/>
        <v>152</v>
      </c>
      <c r="AF155" t="str">
        <f t="shared" si="39"/>
        <v>152</v>
      </c>
      <c r="AG155">
        <f ca="1" t="shared" si="40"/>
      </c>
      <c r="AH155" t="str">
        <f ca="1" t="shared" si="41"/>
        <v>0152</v>
      </c>
    </row>
    <row r="156" spans="27:34" ht="12.75">
      <c r="AA156">
        <f t="shared" si="42"/>
        <v>153</v>
      </c>
      <c r="AB156">
        <f t="shared" si="43"/>
        <v>0</v>
      </c>
      <c r="AC156">
        <f t="shared" si="44"/>
        <v>153</v>
      </c>
      <c r="AD156">
        <f t="shared" si="37"/>
        <v>153</v>
      </c>
      <c r="AE156" t="str">
        <f t="shared" si="38"/>
        <v>153</v>
      </c>
      <c r="AF156" t="str">
        <f t="shared" si="39"/>
        <v>153</v>
      </c>
      <c r="AG156">
        <f ca="1" t="shared" si="40"/>
      </c>
      <c r="AH156" t="str">
        <f ca="1" t="shared" si="41"/>
        <v>0153</v>
      </c>
    </row>
    <row r="157" spans="27:34" ht="12.75">
      <c r="AA157">
        <f t="shared" si="42"/>
        <v>154</v>
      </c>
      <c r="AB157">
        <f t="shared" si="43"/>
        <v>0</v>
      </c>
      <c r="AC157">
        <f t="shared" si="44"/>
        <v>154</v>
      </c>
      <c r="AD157">
        <f t="shared" si="37"/>
        <v>154</v>
      </c>
      <c r="AE157" t="str">
        <f t="shared" si="38"/>
        <v>154</v>
      </c>
      <c r="AF157" t="str">
        <f t="shared" si="39"/>
        <v>154</v>
      </c>
      <c r="AG157">
        <f ca="1" t="shared" si="40"/>
      </c>
      <c r="AH157" t="str">
        <f ca="1" t="shared" si="41"/>
        <v>0154</v>
      </c>
    </row>
    <row r="158" spans="27:34" ht="12.75">
      <c r="AA158">
        <f t="shared" si="42"/>
        <v>155</v>
      </c>
      <c r="AB158">
        <f t="shared" si="43"/>
        <v>0</v>
      </c>
      <c r="AC158">
        <f t="shared" si="44"/>
        <v>155</v>
      </c>
      <c r="AD158">
        <f t="shared" si="37"/>
        <v>155</v>
      </c>
      <c r="AE158" t="str">
        <f t="shared" si="38"/>
        <v>155</v>
      </c>
      <c r="AF158" t="str">
        <f t="shared" si="39"/>
        <v>155</v>
      </c>
      <c r="AG158">
        <f ca="1" t="shared" si="40"/>
      </c>
      <c r="AH158" t="str">
        <f ca="1" t="shared" si="41"/>
        <v>0155</v>
      </c>
    </row>
    <row r="159" spans="27:34" ht="12.75">
      <c r="AA159">
        <f t="shared" si="42"/>
        <v>156</v>
      </c>
      <c r="AB159">
        <f t="shared" si="43"/>
        <v>0</v>
      </c>
      <c r="AC159">
        <f t="shared" si="44"/>
        <v>156</v>
      </c>
      <c r="AD159">
        <f t="shared" si="37"/>
        <v>156</v>
      </c>
      <c r="AE159" t="str">
        <f t="shared" si="38"/>
        <v>156</v>
      </c>
      <c r="AF159" t="str">
        <f t="shared" si="39"/>
        <v>156</v>
      </c>
      <c r="AG159">
        <f ca="1" t="shared" si="40"/>
      </c>
      <c r="AH159" t="str">
        <f ca="1" t="shared" si="41"/>
        <v>0156</v>
      </c>
    </row>
    <row r="160" spans="27:34" ht="12.75">
      <c r="AA160">
        <f t="shared" si="42"/>
        <v>157</v>
      </c>
      <c r="AB160">
        <f t="shared" si="43"/>
        <v>0</v>
      </c>
      <c r="AC160">
        <f t="shared" si="44"/>
        <v>157</v>
      </c>
      <c r="AD160">
        <f t="shared" si="37"/>
        <v>157</v>
      </c>
      <c r="AE160" t="str">
        <f t="shared" si="38"/>
        <v>157</v>
      </c>
      <c r="AF160" t="str">
        <f t="shared" si="39"/>
        <v>157</v>
      </c>
      <c r="AG160">
        <f ca="1" t="shared" si="40"/>
      </c>
      <c r="AH160" t="str">
        <f ca="1" t="shared" si="41"/>
        <v>0157</v>
      </c>
    </row>
    <row r="161" spans="27:34" ht="12.75">
      <c r="AA161">
        <f t="shared" si="42"/>
        <v>158</v>
      </c>
      <c r="AB161">
        <f t="shared" si="43"/>
        <v>0</v>
      </c>
      <c r="AC161">
        <f t="shared" si="44"/>
        <v>158</v>
      </c>
      <c r="AD161">
        <f t="shared" si="37"/>
        <v>158</v>
      </c>
      <c r="AE161" t="str">
        <f t="shared" si="38"/>
        <v>158</v>
      </c>
      <c r="AF161" t="str">
        <f t="shared" si="39"/>
        <v>158</v>
      </c>
      <c r="AG161">
        <f ca="1" t="shared" si="40"/>
      </c>
      <c r="AH161" t="str">
        <f ca="1" t="shared" si="41"/>
        <v>0158</v>
      </c>
    </row>
    <row r="162" spans="27:34" ht="12.75">
      <c r="AA162">
        <f t="shared" si="42"/>
        <v>159</v>
      </c>
      <c r="AB162">
        <f t="shared" si="43"/>
        <v>0</v>
      </c>
      <c r="AC162">
        <f t="shared" si="44"/>
        <v>159</v>
      </c>
      <c r="AD162">
        <f t="shared" si="37"/>
        <v>159</v>
      </c>
      <c r="AE162" t="str">
        <f t="shared" si="38"/>
        <v>159</v>
      </c>
      <c r="AF162" t="str">
        <f t="shared" si="39"/>
        <v>159</v>
      </c>
      <c r="AG162">
        <f ca="1" t="shared" si="40"/>
      </c>
      <c r="AH162" t="str">
        <f ca="1" t="shared" si="41"/>
        <v>0159</v>
      </c>
    </row>
    <row r="163" spans="27:34" ht="12.75">
      <c r="AA163">
        <f t="shared" si="42"/>
        <v>160</v>
      </c>
      <c r="AB163">
        <f t="shared" si="43"/>
        <v>0</v>
      </c>
      <c r="AC163">
        <f t="shared" si="44"/>
        <v>160</v>
      </c>
      <c r="AD163">
        <f t="shared" si="37"/>
        <v>160</v>
      </c>
      <c r="AE163" t="str">
        <f t="shared" si="38"/>
        <v>160</v>
      </c>
      <c r="AF163" t="str">
        <f t="shared" si="39"/>
        <v>160</v>
      </c>
      <c r="AG163">
        <f ca="1" t="shared" si="40"/>
      </c>
      <c r="AH163" t="str">
        <f ca="1" t="shared" si="41"/>
        <v>0160</v>
      </c>
    </row>
    <row r="164" spans="27:34" ht="12.75">
      <c r="AA164">
        <f t="shared" si="42"/>
        <v>161</v>
      </c>
      <c r="AB164">
        <f t="shared" si="43"/>
        <v>0</v>
      </c>
      <c r="AC164">
        <f t="shared" si="44"/>
        <v>161</v>
      </c>
      <c r="AD164">
        <f aca="true" t="shared" si="45" ref="AD164:AD189">$Z$7+TRUNC((AC164-$Z$7)/$Z$8,0)</f>
        <v>161</v>
      </c>
      <c r="AE164" t="str">
        <f aca="true" t="shared" si="46" ref="AE164:AE189">TEXT(AD164,"0#")</f>
        <v>161</v>
      </c>
      <c r="AF164" t="str">
        <f aca="true" t="shared" si="47" ref="AF164:AF189">TEXT(AD164,"00#")</f>
        <v>161</v>
      </c>
      <c r="AG164">
        <f aca="true" ca="1" t="shared" si="48" ref="AG164:AG189">IF(INDIRECT(ADDRESS(Z$4+6,Z$5))="","",INDIRECT(ADDRESS(Z$4+6,Z$5)))</f>
      </c>
      <c r="AH164" t="str">
        <f aca="true" ca="1" t="shared" si="49" ref="AH164:AH189">CONCATENATE(AB164,INDIRECT(ADDRESS(ROW(),AA$2+3+Z$10)),AG164)</f>
        <v>0161</v>
      </c>
    </row>
    <row r="165" spans="27:34" ht="12.75">
      <c r="AA165">
        <f aca="true" t="shared" si="50" ref="AA165:AA189">AA164+1</f>
        <v>162</v>
      </c>
      <c r="AB165">
        <f aca="true" t="shared" si="51" ref="AB165:AB189">AB164</f>
        <v>0</v>
      </c>
      <c r="AC165">
        <f aca="true" t="shared" si="52" ref="AC165:AC189">IF(AC164&gt;=$Z$8*$Z$9,$Z$7,AC164+1)</f>
        <v>162</v>
      </c>
      <c r="AD165">
        <f t="shared" si="45"/>
        <v>162</v>
      </c>
      <c r="AE165" t="str">
        <f t="shared" si="46"/>
        <v>162</v>
      </c>
      <c r="AF165" t="str">
        <f t="shared" si="47"/>
        <v>162</v>
      </c>
      <c r="AG165">
        <f ca="1" t="shared" si="48"/>
      </c>
      <c r="AH165" t="str">
        <f ca="1" t="shared" si="49"/>
        <v>0162</v>
      </c>
    </row>
    <row r="166" spans="27:34" ht="12.75">
      <c r="AA166">
        <f t="shared" si="50"/>
        <v>163</v>
      </c>
      <c r="AB166">
        <f t="shared" si="51"/>
        <v>0</v>
      </c>
      <c r="AC166">
        <f t="shared" si="52"/>
        <v>163</v>
      </c>
      <c r="AD166">
        <f t="shared" si="45"/>
        <v>163</v>
      </c>
      <c r="AE166" t="str">
        <f t="shared" si="46"/>
        <v>163</v>
      </c>
      <c r="AF166" t="str">
        <f t="shared" si="47"/>
        <v>163</v>
      </c>
      <c r="AG166">
        <f ca="1" t="shared" si="48"/>
      </c>
      <c r="AH166" t="str">
        <f ca="1" t="shared" si="49"/>
        <v>0163</v>
      </c>
    </row>
    <row r="167" spans="27:34" ht="12.75">
      <c r="AA167">
        <f t="shared" si="50"/>
        <v>164</v>
      </c>
      <c r="AB167">
        <f t="shared" si="51"/>
        <v>0</v>
      </c>
      <c r="AC167">
        <f t="shared" si="52"/>
        <v>164</v>
      </c>
      <c r="AD167">
        <f t="shared" si="45"/>
        <v>164</v>
      </c>
      <c r="AE167" t="str">
        <f t="shared" si="46"/>
        <v>164</v>
      </c>
      <c r="AF167" t="str">
        <f t="shared" si="47"/>
        <v>164</v>
      </c>
      <c r="AG167">
        <f ca="1" t="shared" si="48"/>
      </c>
      <c r="AH167" t="str">
        <f ca="1" t="shared" si="49"/>
        <v>0164</v>
      </c>
    </row>
    <row r="168" spans="27:34" ht="12.75">
      <c r="AA168">
        <f t="shared" si="50"/>
        <v>165</v>
      </c>
      <c r="AB168">
        <f t="shared" si="51"/>
        <v>0</v>
      </c>
      <c r="AC168">
        <f t="shared" si="52"/>
        <v>165</v>
      </c>
      <c r="AD168">
        <f t="shared" si="45"/>
        <v>165</v>
      </c>
      <c r="AE168" t="str">
        <f t="shared" si="46"/>
        <v>165</v>
      </c>
      <c r="AF168" t="str">
        <f t="shared" si="47"/>
        <v>165</v>
      </c>
      <c r="AG168">
        <f ca="1" t="shared" si="48"/>
      </c>
      <c r="AH168" t="str">
        <f ca="1" t="shared" si="49"/>
        <v>0165</v>
      </c>
    </row>
    <row r="169" spans="27:34" ht="12.75">
      <c r="AA169">
        <f t="shared" si="50"/>
        <v>166</v>
      </c>
      <c r="AB169">
        <f t="shared" si="51"/>
        <v>0</v>
      </c>
      <c r="AC169">
        <f t="shared" si="52"/>
        <v>166</v>
      </c>
      <c r="AD169">
        <f t="shared" si="45"/>
        <v>166</v>
      </c>
      <c r="AE169" t="str">
        <f t="shared" si="46"/>
        <v>166</v>
      </c>
      <c r="AF169" t="str">
        <f t="shared" si="47"/>
        <v>166</v>
      </c>
      <c r="AG169">
        <f ca="1" t="shared" si="48"/>
      </c>
      <c r="AH169" t="str">
        <f ca="1" t="shared" si="49"/>
        <v>0166</v>
      </c>
    </row>
    <row r="170" spans="27:34" ht="12.75">
      <c r="AA170">
        <f t="shared" si="50"/>
        <v>167</v>
      </c>
      <c r="AB170">
        <f t="shared" si="51"/>
        <v>0</v>
      </c>
      <c r="AC170">
        <f t="shared" si="52"/>
        <v>167</v>
      </c>
      <c r="AD170">
        <f t="shared" si="45"/>
        <v>167</v>
      </c>
      <c r="AE170" t="str">
        <f t="shared" si="46"/>
        <v>167</v>
      </c>
      <c r="AF170" t="str">
        <f t="shared" si="47"/>
        <v>167</v>
      </c>
      <c r="AG170">
        <f ca="1" t="shared" si="48"/>
      </c>
      <c r="AH170" t="str">
        <f ca="1" t="shared" si="49"/>
        <v>0167</v>
      </c>
    </row>
    <row r="171" spans="27:34" ht="12.75">
      <c r="AA171">
        <f t="shared" si="50"/>
        <v>168</v>
      </c>
      <c r="AB171">
        <f t="shared" si="51"/>
        <v>0</v>
      </c>
      <c r="AC171">
        <f t="shared" si="52"/>
        <v>168</v>
      </c>
      <c r="AD171">
        <f t="shared" si="45"/>
        <v>168</v>
      </c>
      <c r="AE171" t="str">
        <f t="shared" si="46"/>
        <v>168</v>
      </c>
      <c r="AF171" t="str">
        <f t="shared" si="47"/>
        <v>168</v>
      </c>
      <c r="AG171">
        <f ca="1" t="shared" si="48"/>
      </c>
      <c r="AH171" t="str">
        <f ca="1" t="shared" si="49"/>
        <v>0168</v>
      </c>
    </row>
    <row r="172" spans="27:34" ht="12.75">
      <c r="AA172">
        <f t="shared" si="50"/>
        <v>169</v>
      </c>
      <c r="AB172">
        <f t="shared" si="51"/>
        <v>0</v>
      </c>
      <c r="AC172">
        <f t="shared" si="52"/>
        <v>169</v>
      </c>
      <c r="AD172">
        <f t="shared" si="45"/>
        <v>169</v>
      </c>
      <c r="AE172" t="str">
        <f t="shared" si="46"/>
        <v>169</v>
      </c>
      <c r="AF172" t="str">
        <f t="shared" si="47"/>
        <v>169</v>
      </c>
      <c r="AG172">
        <f ca="1" t="shared" si="48"/>
      </c>
      <c r="AH172" t="str">
        <f ca="1" t="shared" si="49"/>
        <v>0169</v>
      </c>
    </row>
    <row r="173" spans="27:34" ht="12.75">
      <c r="AA173">
        <f t="shared" si="50"/>
        <v>170</v>
      </c>
      <c r="AB173">
        <f t="shared" si="51"/>
        <v>0</v>
      </c>
      <c r="AC173">
        <f t="shared" si="52"/>
        <v>170</v>
      </c>
      <c r="AD173">
        <f t="shared" si="45"/>
        <v>170</v>
      </c>
      <c r="AE173" t="str">
        <f t="shared" si="46"/>
        <v>170</v>
      </c>
      <c r="AF173" t="str">
        <f t="shared" si="47"/>
        <v>170</v>
      </c>
      <c r="AG173">
        <f ca="1" t="shared" si="48"/>
      </c>
      <c r="AH173" t="str">
        <f ca="1" t="shared" si="49"/>
        <v>0170</v>
      </c>
    </row>
    <row r="174" spans="27:34" ht="12.75">
      <c r="AA174">
        <f t="shared" si="50"/>
        <v>171</v>
      </c>
      <c r="AB174">
        <f t="shared" si="51"/>
        <v>0</v>
      </c>
      <c r="AC174">
        <f t="shared" si="52"/>
        <v>171</v>
      </c>
      <c r="AD174">
        <f t="shared" si="45"/>
        <v>171</v>
      </c>
      <c r="AE174" t="str">
        <f t="shared" si="46"/>
        <v>171</v>
      </c>
      <c r="AF174" t="str">
        <f t="shared" si="47"/>
        <v>171</v>
      </c>
      <c r="AG174">
        <f ca="1" t="shared" si="48"/>
      </c>
      <c r="AH174" t="str">
        <f ca="1" t="shared" si="49"/>
        <v>0171</v>
      </c>
    </row>
    <row r="175" spans="27:34" ht="12.75">
      <c r="AA175">
        <f t="shared" si="50"/>
        <v>172</v>
      </c>
      <c r="AB175">
        <f t="shared" si="51"/>
        <v>0</v>
      </c>
      <c r="AC175">
        <f t="shared" si="52"/>
        <v>172</v>
      </c>
      <c r="AD175">
        <f t="shared" si="45"/>
        <v>172</v>
      </c>
      <c r="AE175" t="str">
        <f t="shared" si="46"/>
        <v>172</v>
      </c>
      <c r="AF175" t="str">
        <f t="shared" si="47"/>
        <v>172</v>
      </c>
      <c r="AG175">
        <f ca="1" t="shared" si="48"/>
      </c>
      <c r="AH175" t="str">
        <f ca="1" t="shared" si="49"/>
        <v>0172</v>
      </c>
    </row>
    <row r="176" spans="27:34" ht="12.75">
      <c r="AA176">
        <f t="shared" si="50"/>
        <v>173</v>
      </c>
      <c r="AB176">
        <f t="shared" si="51"/>
        <v>0</v>
      </c>
      <c r="AC176">
        <f t="shared" si="52"/>
        <v>173</v>
      </c>
      <c r="AD176">
        <f t="shared" si="45"/>
        <v>173</v>
      </c>
      <c r="AE176" t="str">
        <f t="shared" si="46"/>
        <v>173</v>
      </c>
      <c r="AF176" t="str">
        <f t="shared" si="47"/>
        <v>173</v>
      </c>
      <c r="AG176">
        <f ca="1" t="shared" si="48"/>
      </c>
      <c r="AH176" t="str">
        <f ca="1" t="shared" si="49"/>
        <v>0173</v>
      </c>
    </row>
    <row r="177" spans="27:34" ht="12.75">
      <c r="AA177">
        <f t="shared" si="50"/>
        <v>174</v>
      </c>
      <c r="AB177">
        <f t="shared" si="51"/>
        <v>0</v>
      </c>
      <c r="AC177">
        <f t="shared" si="52"/>
        <v>174</v>
      </c>
      <c r="AD177">
        <f t="shared" si="45"/>
        <v>174</v>
      </c>
      <c r="AE177" t="str">
        <f t="shared" si="46"/>
        <v>174</v>
      </c>
      <c r="AF177" t="str">
        <f t="shared" si="47"/>
        <v>174</v>
      </c>
      <c r="AG177">
        <f ca="1" t="shared" si="48"/>
      </c>
      <c r="AH177" t="str">
        <f ca="1" t="shared" si="49"/>
        <v>0174</v>
      </c>
    </row>
    <row r="178" spans="27:34" ht="12.75">
      <c r="AA178">
        <f t="shared" si="50"/>
        <v>175</v>
      </c>
      <c r="AB178">
        <f t="shared" si="51"/>
        <v>0</v>
      </c>
      <c r="AC178">
        <f t="shared" si="52"/>
        <v>175</v>
      </c>
      <c r="AD178">
        <f t="shared" si="45"/>
        <v>175</v>
      </c>
      <c r="AE178" t="str">
        <f t="shared" si="46"/>
        <v>175</v>
      </c>
      <c r="AF178" t="str">
        <f t="shared" si="47"/>
        <v>175</v>
      </c>
      <c r="AG178">
        <f ca="1" t="shared" si="48"/>
      </c>
      <c r="AH178" t="str">
        <f ca="1" t="shared" si="49"/>
        <v>0175</v>
      </c>
    </row>
    <row r="179" spans="27:34" ht="12.75">
      <c r="AA179">
        <f t="shared" si="50"/>
        <v>176</v>
      </c>
      <c r="AB179">
        <f t="shared" si="51"/>
        <v>0</v>
      </c>
      <c r="AC179">
        <f t="shared" si="52"/>
        <v>176</v>
      </c>
      <c r="AD179">
        <f t="shared" si="45"/>
        <v>176</v>
      </c>
      <c r="AE179" t="str">
        <f t="shared" si="46"/>
        <v>176</v>
      </c>
      <c r="AF179" t="str">
        <f t="shared" si="47"/>
        <v>176</v>
      </c>
      <c r="AG179">
        <f ca="1" t="shared" si="48"/>
      </c>
      <c r="AH179" t="str">
        <f ca="1" t="shared" si="49"/>
        <v>0176</v>
      </c>
    </row>
    <row r="180" spans="27:34" ht="12.75">
      <c r="AA180">
        <f t="shared" si="50"/>
        <v>177</v>
      </c>
      <c r="AB180">
        <f t="shared" si="51"/>
        <v>0</v>
      </c>
      <c r="AC180">
        <f t="shared" si="52"/>
        <v>177</v>
      </c>
      <c r="AD180">
        <f t="shared" si="45"/>
        <v>177</v>
      </c>
      <c r="AE180" t="str">
        <f t="shared" si="46"/>
        <v>177</v>
      </c>
      <c r="AF180" t="str">
        <f t="shared" si="47"/>
        <v>177</v>
      </c>
      <c r="AG180">
        <f ca="1" t="shared" si="48"/>
      </c>
      <c r="AH180" t="str">
        <f ca="1" t="shared" si="49"/>
        <v>0177</v>
      </c>
    </row>
    <row r="181" spans="27:34" ht="12.75">
      <c r="AA181">
        <f t="shared" si="50"/>
        <v>178</v>
      </c>
      <c r="AB181">
        <f t="shared" si="51"/>
        <v>0</v>
      </c>
      <c r="AC181">
        <f t="shared" si="52"/>
        <v>178</v>
      </c>
      <c r="AD181">
        <f t="shared" si="45"/>
        <v>178</v>
      </c>
      <c r="AE181" t="str">
        <f t="shared" si="46"/>
        <v>178</v>
      </c>
      <c r="AF181" t="str">
        <f t="shared" si="47"/>
        <v>178</v>
      </c>
      <c r="AG181">
        <f ca="1" t="shared" si="48"/>
      </c>
      <c r="AH181" t="str">
        <f ca="1" t="shared" si="49"/>
        <v>0178</v>
      </c>
    </row>
    <row r="182" spans="27:34" ht="12.75">
      <c r="AA182">
        <f t="shared" si="50"/>
        <v>179</v>
      </c>
      <c r="AB182">
        <f t="shared" si="51"/>
        <v>0</v>
      </c>
      <c r="AC182">
        <f t="shared" si="52"/>
        <v>179</v>
      </c>
      <c r="AD182">
        <f t="shared" si="45"/>
        <v>179</v>
      </c>
      <c r="AE182" t="str">
        <f t="shared" si="46"/>
        <v>179</v>
      </c>
      <c r="AF182" t="str">
        <f t="shared" si="47"/>
        <v>179</v>
      </c>
      <c r="AG182">
        <f ca="1" t="shared" si="48"/>
      </c>
      <c r="AH182" t="str">
        <f ca="1" t="shared" si="49"/>
        <v>0179</v>
      </c>
    </row>
    <row r="183" spans="27:34" ht="12.75">
      <c r="AA183">
        <f t="shared" si="50"/>
        <v>180</v>
      </c>
      <c r="AB183">
        <f t="shared" si="51"/>
        <v>0</v>
      </c>
      <c r="AC183">
        <f t="shared" si="52"/>
        <v>180</v>
      </c>
      <c r="AD183">
        <f t="shared" si="45"/>
        <v>180</v>
      </c>
      <c r="AE183" t="str">
        <f t="shared" si="46"/>
        <v>180</v>
      </c>
      <c r="AF183" t="str">
        <f t="shared" si="47"/>
        <v>180</v>
      </c>
      <c r="AG183">
        <f ca="1" t="shared" si="48"/>
      </c>
      <c r="AH183" t="str">
        <f ca="1" t="shared" si="49"/>
        <v>0180</v>
      </c>
    </row>
    <row r="184" spans="27:34" ht="12.75">
      <c r="AA184">
        <f t="shared" si="50"/>
        <v>181</v>
      </c>
      <c r="AB184">
        <f t="shared" si="51"/>
        <v>0</v>
      </c>
      <c r="AC184">
        <f t="shared" si="52"/>
        <v>181</v>
      </c>
      <c r="AD184">
        <f t="shared" si="45"/>
        <v>181</v>
      </c>
      <c r="AE184" t="str">
        <f t="shared" si="46"/>
        <v>181</v>
      </c>
      <c r="AF184" t="str">
        <f t="shared" si="47"/>
        <v>181</v>
      </c>
      <c r="AG184">
        <f ca="1" t="shared" si="48"/>
      </c>
      <c r="AH184" t="str">
        <f ca="1" t="shared" si="49"/>
        <v>0181</v>
      </c>
    </row>
    <row r="185" spans="27:34" ht="12.75">
      <c r="AA185">
        <f t="shared" si="50"/>
        <v>182</v>
      </c>
      <c r="AB185">
        <f t="shared" si="51"/>
        <v>0</v>
      </c>
      <c r="AC185">
        <f t="shared" si="52"/>
        <v>182</v>
      </c>
      <c r="AD185">
        <f t="shared" si="45"/>
        <v>182</v>
      </c>
      <c r="AE185" t="str">
        <f t="shared" si="46"/>
        <v>182</v>
      </c>
      <c r="AF185" t="str">
        <f t="shared" si="47"/>
        <v>182</v>
      </c>
      <c r="AG185">
        <f ca="1" t="shared" si="48"/>
      </c>
      <c r="AH185" t="str">
        <f ca="1" t="shared" si="49"/>
        <v>0182</v>
      </c>
    </row>
    <row r="186" spans="27:34" ht="12.75">
      <c r="AA186">
        <f t="shared" si="50"/>
        <v>183</v>
      </c>
      <c r="AB186">
        <f t="shared" si="51"/>
        <v>0</v>
      </c>
      <c r="AC186">
        <f t="shared" si="52"/>
        <v>183</v>
      </c>
      <c r="AD186">
        <f t="shared" si="45"/>
        <v>183</v>
      </c>
      <c r="AE186" t="str">
        <f t="shared" si="46"/>
        <v>183</v>
      </c>
      <c r="AF186" t="str">
        <f t="shared" si="47"/>
        <v>183</v>
      </c>
      <c r="AG186">
        <f ca="1" t="shared" si="48"/>
      </c>
      <c r="AH186" t="str">
        <f ca="1" t="shared" si="49"/>
        <v>0183</v>
      </c>
    </row>
    <row r="187" spans="27:34" ht="12.75">
      <c r="AA187">
        <f t="shared" si="50"/>
        <v>184</v>
      </c>
      <c r="AB187">
        <f t="shared" si="51"/>
        <v>0</v>
      </c>
      <c r="AC187">
        <f t="shared" si="52"/>
        <v>184</v>
      </c>
      <c r="AD187">
        <f t="shared" si="45"/>
        <v>184</v>
      </c>
      <c r="AE187" t="str">
        <f t="shared" si="46"/>
        <v>184</v>
      </c>
      <c r="AF187" t="str">
        <f t="shared" si="47"/>
        <v>184</v>
      </c>
      <c r="AG187">
        <f ca="1" t="shared" si="48"/>
      </c>
      <c r="AH187" t="str">
        <f ca="1" t="shared" si="49"/>
        <v>0184</v>
      </c>
    </row>
    <row r="188" spans="27:34" ht="12.75">
      <c r="AA188">
        <f t="shared" si="50"/>
        <v>185</v>
      </c>
      <c r="AB188">
        <f t="shared" si="51"/>
        <v>0</v>
      </c>
      <c r="AC188">
        <f t="shared" si="52"/>
        <v>185</v>
      </c>
      <c r="AD188">
        <f t="shared" si="45"/>
        <v>185</v>
      </c>
      <c r="AE188" t="str">
        <f t="shared" si="46"/>
        <v>185</v>
      </c>
      <c r="AF188" t="str">
        <f t="shared" si="47"/>
        <v>185</v>
      </c>
      <c r="AG188">
        <f ca="1" t="shared" si="48"/>
      </c>
      <c r="AH188" t="str">
        <f ca="1" t="shared" si="49"/>
        <v>0185</v>
      </c>
    </row>
    <row r="189" spans="27:34" ht="12.75">
      <c r="AA189">
        <f t="shared" si="50"/>
        <v>186</v>
      </c>
      <c r="AB189">
        <f t="shared" si="51"/>
        <v>0</v>
      </c>
      <c r="AC189">
        <f t="shared" si="52"/>
        <v>186</v>
      </c>
      <c r="AD189">
        <f t="shared" si="45"/>
        <v>186</v>
      </c>
      <c r="AE189" t="str">
        <f t="shared" si="46"/>
        <v>186</v>
      </c>
      <c r="AF189" t="str">
        <f t="shared" si="47"/>
        <v>186</v>
      </c>
      <c r="AG189">
        <f ca="1" t="shared" si="48"/>
      </c>
      <c r="AH189" t="str">
        <f ca="1" t="shared" si="49"/>
        <v>0186</v>
      </c>
    </row>
  </sheetData>
  <sheetProtection formatCells="0"/>
  <mergeCells count="4">
    <mergeCell ref="I3:M3"/>
    <mergeCell ref="L4:M4"/>
    <mergeCell ref="F3:H3"/>
    <mergeCell ref="E5:E9"/>
  </mergeCells>
  <conditionalFormatting sqref="F5:M29">
    <cfRule type="cellIs" priority="1" dxfId="0" operator="equal" stopIfTrue="1">
      <formula>$AN$1</formula>
    </cfRule>
  </conditionalFormatting>
  <printOptions/>
  <pageMargins left="0.25" right="0.25" top="0.25" bottom="0.25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10"/>
  <sheetViews>
    <sheetView workbookViewId="0" topLeftCell="A3">
      <selection activeCell="E3" sqref="E3:H3"/>
    </sheetView>
  </sheetViews>
  <sheetFormatPr defaultColWidth="9.140625" defaultRowHeight="12.75" outlineLevelRow="1" outlineLevelCol="1"/>
  <cols>
    <col min="1" max="1" width="17.8515625" style="0" customWidth="1"/>
    <col min="2" max="2" width="14.28125" style="0" customWidth="1"/>
    <col min="3" max="3" width="9.140625" style="15" hidden="1" customWidth="1" outlineLevel="1"/>
    <col min="4" max="4" width="5.7109375" style="0" customWidth="1" collapsed="1"/>
    <col min="5" max="5" width="19.00390625" style="0" customWidth="1"/>
    <col min="6" max="11" width="8.140625" style="0" customWidth="1"/>
    <col min="12" max="13" width="8.140625" style="7" customWidth="1"/>
    <col min="14" max="14" width="20.00390625" style="0" customWidth="1"/>
    <col min="15" max="15" width="10.421875" style="15" hidden="1" customWidth="1" outlineLevel="1"/>
    <col min="16" max="16" width="8.8515625" style="15" hidden="1" customWidth="1" outlineLevel="1"/>
    <col min="17" max="17" width="3.7109375" style="0" hidden="1" customWidth="1" outlineLevel="1" collapsed="1"/>
    <col min="18" max="24" width="3.7109375" style="0" hidden="1" customWidth="1" outlineLevel="1"/>
    <col min="25" max="25" width="9.140625" style="0" hidden="1" customWidth="1" outlineLevel="1"/>
    <col min="26" max="26" width="5.7109375" style="0" hidden="1" customWidth="1" outlineLevel="1"/>
    <col min="27" max="34" width="9.140625" style="0" hidden="1" customWidth="1" outlineLevel="1"/>
    <col min="35" max="35" width="9.140625" style="0" customWidth="1" collapsed="1"/>
  </cols>
  <sheetData>
    <row r="1" spans="1:34" s="19" customFormat="1" ht="91.5" customHeight="1" hidden="1" outlineLevel="1">
      <c r="A1" s="17" t="s">
        <v>18</v>
      </c>
      <c r="B1" s="17" t="s">
        <v>18</v>
      </c>
      <c r="C1" s="18" t="s">
        <v>19</v>
      </c>
      <c r="D1" s="19" t="s">
        <v>20</v>
      </c>
      <c r="E1" s="39" t="s">
        <v>23</v>
      </c>
      <c r="F1" s="40" t="s">
        <v>22</v>
      </c>
      <c r="G1" s="40" t="s">
        <v>22</v>
      </c>
      <c r="H1" s="40" t="s">
        <v>22</v>
      </c>
      <c r="I1" s="40" t="s">
        <v>22</v>
      </c>
      <c r="J1" s="40" t="s">
        <v>22</v>
      </c>
      <c r="K1" s="40" t="s">
        <v>22</v>
      </c>
      <c r="L1" s="40" t="s">
        <v>22</v>
      </c>
      <c r="M1" s="40" t="s">
        <v>22</v>
      </c>
      <c r="N1" s="39" t="s">
        <v>24</v>
      </c>
      <c r="O1" s="18" t="s">
        <v>25</v>
      </c>
      <c r="P1" s="18" t="s">
        <v>25</v>
      </c>
      <c r="Q1" s="23" t="s">
        <v>6</v>
      </c>
      <c r="R1" s="23" t="s">
        <v>6</v>
      </c>
      <c r="S1" s="23" t="s">
        <v>6</v>
      </c>
      <c r="T1" s="23" t="s">
        <v>6</v>
      </c>
      <c r="U1" s="23" t="s">
        <v>6</v>
      </c>
      <c r="V1" s="23" t="s">
        <v>6</v>
      </c>
      <c r="W1" s="23" t="s">
        <v>6</v>
      </c>
      <c r="X1" s="23" t="s">
        <v>6</v>
      </c>
      <c r="Y1" s="17" t="s">
        <v>28</v>
      </c>
      <c r="Z1" s="17" t="s">
        <v>28</v>
      </c>
      <c r="AA1" s="22" t="s">
        <v>33</v>
      </c>
      <c r="AB1" s="22" t="s">
        <v>33</v>
      </c>
      <c r="AC1" s="22" t="s">
        <v>33</v>
      </c>
      <c r="AD1" s="22" t="s">
        <v>33</v>
      </c>
      <c r="AE1" s="22" t="s">
        <v>33</v>
      </c>
      <c r="AF1" s="22" t="s">
        <v>33</v>
      </c>
      <c r="AG1" s="22" t="s">
        <v>33</v>
      </c>
      <c r="AH1" s="22" t="s">
        <v>33</v>
      </c>
    </row>
    <row r="2" spans="1:34" s="19" customFormat="1" ht="33.75" customHeight="1" hidden="1" outlineLevel="1">
      <c r="A2" s="17">
        <v>125</v>
      </c>
      <c r="B2" s="17">
        <v>101</v>
      </c>
      <c r="C2" s="18"/>
      <c r="D2" s="19">
        <v>40</v>
      </c>
      <c r="E2" s="39">
        <v>133</v>
      </c>
      <c r="F2" s="40">
        <v>57</v>
      </c>
      <c r="G2" s="40">
        <v>57</v>
      </c>
      <c r="H2" s="40">
        <v>57</v>
      </c>
      <c r="I2" s="40">
        <v>57</v>
      </c>
      <c r="J2" s="40">
        <v>57</v>
      </c>
      <c r="K2" s="40">
        <v>57</v>
      </c>
      <c r="L2" s="40">
        <v>57</v>
      </c>
      <c r="M2" s="40">
        <v>57</v>
      </c>
      <c r="N2" s="39">
        <v>140</v>
      </c>
      <c r="O2" s="18">
        <f>SUM(E2:N2)</f>
        <v>729</v>
      </c>
      <c r="P2" s="18">
        <f>SUM(P3:P481)</f>
        <v>1039</v>
      </c>
      <c r="Q2" s="23"/>
      <c r="R2" s="23"/>
      <c r="S2" s="23"/>
      <c r="T2" s="23"/>
      <c r="U2" s="23"/>
      <c r="V2" s="23"/>
      <c r="W2" s="23"/>
      <c r="X2" s="23"/>
      <c r="Y2" s="17"/>
      <c r="Z2" s="17"/>
      <c r="AA2" s="22">
        <f>COLUMN()</f>
        <v>27</v>
      </c>
      <c r="AB2" s="22" t="s">
        <v>34</v>
      </c>
      <c r="AC2" s="22" t="s">
        <v>36</v>
      </c>
      <c r="AD2" s="22" t="s">
        <v>37</v>
      </c>
      <c r="AE2" s="22" t="s">
        <v>38</v>
      </c>
      <c r="AF2" s="22" t="s">
        <v>39</v>
      </c>
      <c r="AG2" s="22" t="s">
        <v>35</v>
      </c>
      <c r="AH2" s="22" t="s">
        <v>41</v>
      </c>
    </row>
    <row r="3" spans="5:16" ht="9.75" customHeight="1" collapsed="1" thickBot="1">
      <c r="E3" s="96" t="s">
        <v>69</v>
      </c>
      <c r="F3" s="96"/>
      <c r="G3" s="96"/>
      <c r="H3" s="96"/>
      <c r="I3" s="95" t="str">
        <f>Instructions!B13</f>
        <v>OR-70400409 1 Line Sequence</v>
      </c>
      <c r="J3" s="95"/>
      <c r="K3" s="95"/>
      <c r="L3" s="95"/>
      <c r="M3" s="95"/>
      <c r="N3" s="37"/>
      <c r="O3" s="15" t="s">
        <v>26</v>
      </c>
      <c r="P3" s="13">
        <v>18</v>
      </c>
    </row>
    <row r="4" spans="1:34" ht="29.25" customHeight="1">
      <c r="A4" s="8" t="s">
        <v>0</v>
      </c>
      <c r="B4" s="1"/>
      <c r="C4" s="15">
        <f>AA2</f>
        <v>27</v>
      </c>
      <c r="E4" s="64"/>
      <c r="G4" s="78"/>
      <c r="H4" s="78"/>
      <c r="I4" s="80"/>
      <c r="J4" s="80"/>
      <c r="K4" s="87" t="str">
        <f>Instructions!B71</f>
        <v>Version 1.0</v>
      </c>
      <c r="L4" s="93">
        <f ca="1">NOW()</f>
        <v>39287.45086469907</v>
      </c>
      <c r="M4" s="94"/>
      <c r="N4" s="38"/>
      <c r="O4" s="15" t="str">
        <f aca="true" t="shared" si="0" ref="O4:O29">CONCATENATE("L",ROW()-3)</f>
        <v>L1</v>
      </c>
      <c r="P4" s="15">
        <v>39</v>
      </c>
      <c r="Y4" s="6" t="s">
        <v>29</v>
      </c>
      <c r="Z4" s="6">
        <f>$C$6</f>
        <v>6</v>
      </c>
      <c r="AA4">
        <v>1</v>
      </c>
      <c r="AB4" s="16" t="str">
        <f>B6</f>
        <v>A-</v>
      </c>
      <c r="AC4">
        <f>Z7</f>
        <v>1</v>
      </c>
      <c r="AD4">
        <f>$Z$7+TRUNC((AC4-$Z$7)/$Z$8,0)</f>
        <v>1</v>
      </c>
      <c r="AE4" t="str">
        <f>TEXT(AD4,"0#")</f>
        <v>01</v>
      </c>
      <c r="AF4" t="str">
        <f>TEXT(AD4,"00#")</f>
        <v>001</v>
      </c>
      <c r="AG4" t="str">
        <f ca="1">IF(INDIRECT(ADDRESS(Z$4+6,Z$5))="","",INDIRECT(ADDRESS(Z$4+6,Z$5)))</f>
        <v>P</v>
      </c>
      <c r="AH4" t="str">
        <f ca="1">CONCATENATE(AB4,IF(Z$6="Y",INDIRECT(ADDRESS(ROW(),AA$2+3+Z$10)),""),AG4)</f>
        <v>A-1P</v>
      </c>
    </row>
    <row r="5" spans="1:34" ht="28.5" customHeight="1">
      <c r="A5" s="14" t="s">
        <v>27</v>
      </c>
      <c r="B5" s="4" t="s">
        <v>59</v>
      </c>
      <c r="E5" s="51"/>
      <c r="F5" s="77" t="str">
        <f ca="1">INDIRECT(ADDRESS(Q5,$C$4+7))</f>
        <v>A-1P</v>
      </c>
      <c r="G5" s="77" t="str">
        <f ca="1" t="shared" si="1" ref="G5:G29">INDIRECT(ADDRESS(R5,$C$4+7))</f>
        <v>A-2P</v>
      </c>
      <c r="H5" s="77" t="str">
        <f ca="1" t="shared" si="2" ref="H5:H29">INDIRECT(ADDRESS(S5,$C$4+7))</f>
        <v>A-3P</v>
      </c>
      <c r="I5" s="77" t="str">
        <f ca="1" t="shared" si="3" ref="I5:I29">INDIRECT(ADDRESS(T5,$C$4+7))</f>
        <v>A-4P</v>
      </c>
      <c r="J5" s="77" t="str">
        <f ca="1" t="shared" si="4" ref="J5:J29">INDIRECT(ADDRESS(U5,$C$4+7))</f>
        <v>A-5P</v>
      </c>
      <c r="K5" s="77" t="str">
        <f ca="1" t="shared" si="5" ref="K5:K29">INDIRECT(ADDRESS(V5,$C$4+7))</f>
        <v>A-6P</v>
      </c>
      <c r="L5" s="77" t="str">
        <f ca="1" t="shared" si="6" ref="L5:L29">INDIRECT(ADDRESS(W5,$C$4+7))</f>
        <v>A-7P</v>
      </c>
      <c r="M5" s="77" t="str">
        <f ca="1" t="shared" si="7" ref="M5:M29">INDIRECT(ADDRESS(X5,$C$4+7))</f>
        <v>A-8P</v>
      </c>
      <c r="N5" s="37"/>
      <c r="O5" s="15" t="str">
        <f t="shared" si="0"/>
        <v>L2</v>
      </c>
      <c r="P5" s="13">
        <v>38</v>
      </c>
      <c r="Q5" s="16">
        <f>ROW()-1</f>
        <v>4</v>
      </c>
      <c r="R5">
        <f aca="true" t="shared" si="8" ref="R5:X5">Q5+1</f>
        <v>5</v>
      </c>
      <c r="S5">
        <f t="shared" si="8"/>
        <v>6</v>
      </c>
      <c r="T5">
        <f t="shared" si="8"/>
        <v>7</v>
      </c>
      <c r="U5">
        <f t="shared" si="8"/>
        <v>8</v>
      </c>
      <c r="V5">
        <f t="shared" si="8"/>
        <v>9</v>
      </c>
      <c r="W5">
        <f t="shared" si="8"/>
        <v>10</v>
      </c>
      <c r="X5">
        <f t="shared" si="8"/>
        <v>11</v>
      </c>
      <c r="Y5" s="6" t="s">
        <v>30</v>
      </c>
      <c r="Z5" s="6">
        <f>$C$7</f>
        <v>2</v>
      </c>
      <c r="AA5">
        <f aca="true" t="shared" si="9" ref="AA5:AA28">AA4+1</f>
        <v>2</v>
      </c>
      <c r="AB5" t="str">
        <f>AB4</f>
        <v>A-</v>
      </c>
      <c r="AC5">
        <f aca="true" t="shared" si="10" ref="AC5:AC28">IF(AC4&gt;=$Z$8*$Z$9,$Z$7,AC4+1)</f>
        <v>2</v>
      </c>
      <c r="AD5">
        <f aca="true" t="shared" si="11" ref="AD5:AD29">$Z$7+TRUNC((AC5-$Z$7)/$Z$8,0)</f>
        <v>2</v>
      </c>
      <c r="AE5" t="str">
        <f aca="true" t="shared" si="12" ref="AE5:AE68">TEXT(AD5,"0#")</f>
        <v>02</v>
      </c>
      <c r="AF5" t="str">
        <f aca="true" t="shared" si="13" ref="AF5:AF29">TEXT(AD5,"00#")</f>
        <v>002</v>
      </c>
      <c r="AG5" t="str">
        <f aca="true" ca="1" t="shared" si="14" ref="AG5:AG68">IF(INDIRECT(ADDRESS(Z$4+6,Z$5))="","",INDIRECT(ADDRESS(Z$4+6,Z$5)))</f>
        <v>P</v>
      </c>
      <c r="AH5" t="str">
        <f aca="true" ca="1" t="shared" si="15" ref="AH5:AH68">CONCATENATE(AB5,IF(Z$6="Y",INDIRECT(ADDRESS(ROW(),AA$2+3+Z$10)),""),AG5)</f>
        <v>A-2P</v>
      </c>
    </row>
    <row r="6" spans="1:34" ht="29.25" customHeight="1">
      <c r="A6" s="2" t="s">
        <v>11</v>
      </c>
      <c r="B6" s="4" t="s">
        <v>42</v>
      </c>
      <c r="C6" s="15">
        <f>ROW()</f>
        <v>6</v>
      </c>
      <c r="E6" s="92" t="s">
        <v>67</v>
      </c>
      <c r="F6" s="77" t="str">
        <f ca="1" t="shared" si="16" ref="F6:F29">INDIRECT(ADDRESS(Q6,$C$4+7))</f>
        <v>A-9P</v>
      </c>
      <c r="G6" s="77" t="str">
        <f ca="1" t="shared" si="1"/>
        <v>A-10P</v>
      </c>
      <c r="H6" s="77" t="str">
        <f ca="1" t="shared" si="2"/>
        <v>A-11P</v>
      </c>
      <c r="I6" s="77" t="str">
        <f ca="1" t="shared" si="3"/>
        <v>A-12P</v>
      </c>
      <c r="J6" s="77" t="str">
        <f ca="1" t="shared" si="4"/>
        <v>A-13P</v>
      </c>
      <c r="K6" s="77" t="str">
        <f ca="1" t="shared" si="5"/>
        <v>A-14P</v>
      </c>
      <c r="L6" s="77" t="str">
        <f ca="1" t="shared" si="6"/>
        <v>A-15P</v>
      </c>
      <c r="M6" s="77" t="str">
        <f ca="1" t="shared" si="7"/>
        <v>A-16P</v>
      </c>
      <c r="N6" s="37"/>
      <c r="O6" s="15" t="str">
        <f t="shared" si="0"/>
        <v>L3</v>
      </c>
      <c r="P6" s="15">
        <v>39</v>
      </c>
      <c r="Q6">
        <f>X5+1</f>
        <v>12</v>
      </c>
      <c r="R6">
        <f aca="true" t="shared" si="17" ref="R6:R27">Q6+1</f>
        <v>13</v>
      </c>
      <c r="S6">
        <f aca="true" t="shared" si="18" ref="S6:V27">R6+1</f>
        <v>14</v>
      </c>
      <c r="T6">
        <f t="shared" si="18"/>
        <v>15</v>
      </c>
      <c r="U6">
        <f t="shared" si="18"/>
        <v>16</v>
      </c>
      <c r="V6">
        <f t="shared" si="18"/>
        <v>17</v>
      </c>
      <c r="W6">
        <f aca="true" t="shared" si="19" ref="W6:W29">V6+1</f>
        <v>18</v>
      </c>
      <c r="X6">
        <f aca="true" t="shared" si="20" ref="X6:X29">W6+1</f>
        <v>19</v>
      </c>
      <c r="Y6" s="6" t="s">
        <v>31</v>
      </c>
      <c r="Z6" s="6" t="str">
        <f ca="1">IF(INDIRECT(ADDRESS(Z4+1,Z5))="Y","Y",IF(INDIRECT(ADDRESS(Z4+1,Z5))="y","Y","N"))</f>
        <v>Y</v>
      </c>
      <c r="AA6">
        <f t="shared" si="9"/>
        <v>3</v>
      </c>
      <c r="AB6" t="str">
        <f>AB5</f>
        <v>A-</v>
      </c>
      <c r="AC6">
        <f t="shared" si="10"/>
        <v>3</v>
      </c>
      <c r="AD6">
        <f t="shared" si="11"/>
        <v>3</v>
      </c>
      <c r="AE6" t="str">
        <f t="shared" si="12"/>
        <v>03</v>
      </c>
      <c r="AF6" t="str">
        <f t="shared" si="13"/>
        <v>003</v>
      </c>
      <c r="AG6" t="str">
        <f ca="1" t="shared" si="14"/>
        <v>P</v>
      </c>
      <c r="AH6" t="str">
        <f ca="1" t="shared" si="15"/>
        <v>A-3P</v>
      </c>
    </row>
    <row r="7" spans="1:34" ht="29.25" customHeight="1">
      <c r="A7" s="2" t="s">
        <v>8</v>
      </c>
      <c r="B7" s="4" t="s">
        <v>9</v>
      </c>
      <c r="C7" s="15">
        <f>COLUMN()-1</f>
        <v>2</v>
      </c>
      <c r="E7" s="92"/>
      <c r="F7" s="77" t="str">
        <f ca="1" t="shared" si="16"/>
        <v>A-17P</v>
      </c>
      <c r="G7" s="77" t="str">
        <f ca="1" t="shared" si="1"/>
        <v>A-18P</v>
      </c>
      <c r="H7" s="77" t="str">
        <f ca="1" t="shared" si="2"/>
        <v>A-19P</v>
      </c>
      <c r="I7" s="77" t="str">
        <f ca="1" t="shared" si="3"/>
        <v>A-20P</v>
      </c>
      <c r="J7" s="77" t="str">
        <f ca="1" t="shared" si="4"/>
        <v>A-21P</v>
      </c>
      <c r="K7" s="77" t="str">
        <f ca="1" t="shared" si="5"/>
        <v>A-22P</v>
      </c>
      <c r="L7" s="77" t="str">
        <f ca="1" t="shared" si="6"/>
        <v>A-23P</v>
      </c>
      <c r="M7" s="77" t="str">
        <f ca="1" t="shared" si="7"/>
        <v>A-24P</v>
      </c>
      <c r="N7" s="37"/>
      <c r="O7" s="15" t="str">
        <f t="shared" si="0"/>
        <v>L4</v>
      </c>
      <c r="P7" s="15">
        <v>39</v>
      </c>
      <c r="Q7">
        <f aca="true" t="shared" si="21" ref="Q7:Q29">X6+1</f>
        <v>20</v>
      </c>
      <c r="R7">
        <f t="shared" si="17"/>
        <v>21</v>
      </c>
      <c r="S7">
        <f t="shared" si="18"/>
        <v>22</v>
      </c>
      <c r="T7">
        <f t="shared" si="18"/>
        <v>23</v>
      </c>
      <c r="U7">
        <f t="shared" si="18"/>
        <v>24</v>
      </c>
      <c r="V7">
        <f t="shared" si="18"/>
        <v>25</v>
      </c>
      <c r="W7">
        <f t="shared" si="19"/>
        <v>26</v>
      </c>
      <c r="X7">
        <f t="shared" si="20"/>
        <v>27</v>
      </c>
      <c r="Y7" s="6" t="s">
        <v>1</v>
      </c>
      <c r="Z7" s="6">
        <f ca="1">IF(INDIRECT(ADDRESS(Z4+2,Z5))="",1,INDIRECT(ADDRESS(Z4+2,Z5)))</f>
        <v>1</v>
      </c>
      <c r="AA7">
        <f t="shared" si="9"/>
        <v>4</v>
      </c>
      <c r="AB7" t="str">
        <f>AB6</f>
        <v>A-</v>
      </c>
      <c r="AC7">
        <f t="shared" si="10"/>
        <v>4</v>
      </c>
      <c r="AD7">
        <f t="shared" si="11"/>
        <v>4</v>
      </c>
      <c r="AE7" t="str">
        <f t="shared" si="12"/>
        <v>04</v>
      </c>
      <c r="AF7" t="str">
        <f t="shared" si="13"/>
        <v>004</v>
      </c>
      <c r="AG7" t="str">
        <f ca="1" t="shared" si="14"/>
        <v>P</v>
      </c>
      <c r="AH7" t="str">
        <f ca="1" t="shared" si="15"/>
        <v>A-4P</v>
      </c>
    </row>
    <row r="8" spans="1:34" ht="28.5" customHeight="1">
      <c r="A8" s="2" t="s">
        <v>1</v>
      </c>
      <c r="B8" s="4">
        <v>1</v>
      </c>
      <c r="E8" s="92"/>
      <c r="F8" s="77" t="str">
        <f ca="1" t="shared" si="16"/>
        <v>A-25P</v>
      </c>
      <c r="G8" s="77" t="str">
        <f ca="1" t="shared" si="1"/>
        <v>A-26P</v>
      </c>
      <c r="H8" s="77" t="str">
        <f ca="1" t="shared" si="2"/>
        <v>A-27P</v>
      </c>
      <c r="I8" s="77" t="str">
        <f ca="1" t="shared" si="3"/>
        <v>A-28P</v>
      </c>
      <c r="J8" s="77" t="str">
        <f ca="1" t="shared" si="4"/>
        <v>A-29P</v>
      </c>
      <c r="K8" s="77" t="str">
        <f ca="1" t="shared" si="5"/>
        <v>A-30P</v>
      </c>
      <c r="L8" s="77" t="str">
        <f ca="1" t="shared" si="6"/>
        <v>A-31P</v>
      </c>
      <c r="M8" s="77" t="str">
        <f ca="1" t="shared" si="7"/>
        <v>A-32P</v>
      </c>
      <c r="N8" s="37"/>
      <c r="O8" s="15" t="str">
        <f t="shared" si="0"/>
        <v>L5</v>
      </c>
      <c r="P8" s="13">
        <v>38</v>
      </c>
      <c r="Q8">
        <f t="shared" si="21"/>
        <v>28</v>
      </c>
      <c r="R8">
        <f t="shared" si="17"/>
        <v>29</v>
      </c>
      <c r="S8">
        <f t="shared" si="18"/>
        <v>30</v>
      </c>
      <c r="T8">
        <f t="shared" si="18"/>
        <v>31</v>
      </c>
      <c r="U8">
        <f t="shared" si="18"/>
        <v>32</v>
      </c>
      <c r="V8">
        <f t="shared" si="18"/>
        <v>33</v>
      </c>
      <c r="W8">
        <f t="shared" si="19"/>
        <v>34</v>
      </c>
      <c r="X8">
        <f t="shared" si="20"/>
        <v>35</v>
      </c>
      <c r="Y8" s="6" t="s">
        <v>7</v>
      </c>
      <c r="Z8" s="6">
        <f ca="1">IF(INDIRECT(ADDRESS(Z4+3,Z5))&lt;1,1,INDIRECT(ADDRESS(Z4+3,Z5)))</f>
        <v>1</v>
      </c>
      <c r="AA8">
        <f t="shared" si="9"/>
        <v>5</v>
      </c>
      <c r="AB8" t="str">
        <f>AB7</f>
        <v>A-</v>
      </c>
      <c r="AC8">
        <f t="shared" si="10"/>
        <v>5</v>
      </c>
      <c r="AD8">
        <f t="shared" si="11"/>
        <v>5</v>
      </c>
      <c r="AE8" t="str">
        <f t="shared" si="12"/>
        <v>05</v>
      </c>
      <c r="AF8" t="str">
        <f t="shared" si="13"/>
        <v>005</v>
      </c>
      <c r="AG8" t="str">
        <f ca="1" t="shared" si="14"/>
        <v>P</v>
      </c>
      <c r="AH8" t="str">
        <f ca="1" t="shared" si="15"/>
        <v>A-5P</v>
      </c>
    </row>
    <row r="9" spans="1:34" ht="29.25" customHeight="1">
      <c r="A9" s="2" t="s">
        <v>44</v>
      </c>
      <c r="B9" s="4">
        <v>1</v>
      </c>
      <c r="E9" s="92"/>
      <c r="F9" s="77" t="str">
        <f ca="1" t="shared" si="16"/>
        <v>A-33P</v>
      </c>
      <c r="G9" s="77" t="str">
        <f ca="1" t="shared" si="1"/>
        <v>A-34P</v>
      </c>
      <c r="H9" s="77" t="str">
        <f ca="1" t="shared" si="2"/>
        <v>A-35P</v>
      </c>
      <c r="I9" s="77" t="str">
        <f ca="1" t="shared" si="3"/>
        <v>A-36P</v>
      </c>
      <c r="J9" s="77" t="str">
        <f ca="1" t="shared" si="4"/>
        <v>A-37P</v>
      </c>
      <c r="K9" s="77" t="str">
        <f ca="1" t="shared" si="5"/>
        <v>A-38P</v>
      </c>
      <c r="L9" s="77" t="str">
        <f ca="1" t="shared" si="6"/>
        <v>A-39P</v>
      </c>
      <c r="M9" s="77" t="str">
        <f ca="1" t="shared" si="7"/>
        <v>A-40P</v>
      </c>
      <c r="N9" s="37"/>
      <c r="O9" s="15" t="str">
        <f t="shared" si="0"/>
        <v>L6</v>
      </c>
      <c r="P9" s="15">
        <v>39</v>
      </c>
      <c r="Q9">
        <f t="shared" si="21"/>
        <v>36</v>
      </c>
      <c r="R9">
        <f t="shared" si="17"/>
        <v>37</v>
      </c>
      <c r="S9">
        <f t="shared" si="18"/>
        <v>38</v>
      </c>
      <c r="T9">
        <f t="shared" si="18"/>
        <v>39</v>
      </c>
      <c r="U9">
        <f t="shared" si="18"/>
        <v>40</v>
      </c>
      <c r="V9">
        <f t="shared" si="18"/>
        <v>41</v>
      </c>
      <c r="W9">
        <f t="shared" si="19"/>
        <v>42</v>
      </c>
      <c r="X9">
        <f t="shared" si="20"/>
        <v>43</v>
      </c>
      <c r="Y9" s="6" t="s">
        <v>32</v>
      </c>
      <c r="Z9" s="6">
        <f ca="1">IF(INDIRECT(ADDRESS(Z4+4,Z5))="",9999,IF(INDIRECT(ADDRESS(Z4+4,Z5))&lt;1,9999,INDIRECT(ADDRESS(Z4+4,Z5))))</f>
        <v>9999</v>
      </c>
      <c r="AA9">
        <f t="shared" si="9"/>
        <v>6</v>
      </c>
      <c r="AB9" t="str">
        <f>AB8</f>
        <v>A-</v>
      </c>
      <c r="AC9">
        <f t="shared" si="10"/>
        <v>6</v>
      </c>
      <c r="AD9">
        <f t="shared" si="11"/>
        <v>6</v>
      </c>
      <c r="AE9" t="str">
        <f t="shared" si="12"/>
        <v>06</v>
      </c>
      <c r="AF9" t="str">
        <f t="shared" si="13"/>
        <v>006</v>
      </c>
      <c r="AG9" t="str">
        <f ca="1" t="shared" si="14"/>
        <v>P</v>
      </c>
      <c r="AH9" t="str">
        <f ca="1" t="shared" si="15"/>
        <v>A-6P</v>
      </c>
    </row>
    <row r="10" spans="1:34" ht="29.25" customHeight="1">
      <c r="A10" s="2" t="s">
        <v>5</v>
      </c>
      <c r="B10" s="4">
        <v>9999</v>
      </c>
      <c r="E10" s="92"/>
      <c r="F10" s="77" t="str">
        <f ca="1" t="shared" si="16"/>
        <v>A-41P</v>
      </c>
      <c r="G10" s="77" t="str">
        <f ca="1" t="shared" si="1"/>
        <v>A-42P</v>
      </c>
      <c r="H10" s="77" t="str">
        <f ca="1" t="shared" si="2"/>
        <v>A-43P</v>
      </c>
      <c r="I10" s="77" t="str">
        <f ca="1" t="shared" si="3"/>
        <v>A-44P</v>
      </c>
      <c r="J10" s="77" t="str">
        <f ca="1" t="shared" si="4"/>
        <v>A-45P</v>
      </c>
      <c r="K10" s="77" t="str">
        <f ca="1" t="shared" si="5"/>
        <v>A-46P</v>
      </c>
      <c r="L10" s="77" t="str">
        <f ca="1" t="shared" si="6"/>
        <v>A-47P</v>
      </c>
      <c r="M10" s="77" t="str">
        <f ca="1" t="shared" si="7"/>
        <v>A-48P</v>
      </c>
      <c r="N10" s="37"/>
      <c r="O10" s="15" t="str">
        <f t="shared" si="0"/>
        <v>L7</v>
      </c>
      <c r="P10" s="15">
        <v>39</v>
      </c>
      <c r="Q10">
        <f t="shared" si="21"/>
        <v>44</v>
      </c>
      <c r="R10">
        <f t="shared" si="17"/>
        <v>45</v>
      </c>
      <c r="S10">
        <f t="shared" si="18"/>
        <v>46</v>
      </c>
      <c r="T10">
        <f t="shared" si="18"/>
        <v>47</v>
      </c>
      <c r="U10">
        <f t="shared" si="18"/>
        <v>48</v>
      </c>
      <c r="V10">
        <f t="shared" si="18"/>
        <v>49</v>
      </c>
      <c r="W10">
        <f t="shared" si="19"/>
        <v>50</v>
      </c>
      <c r="X10">
        <f t="shared" si="20"/>
        <v>51</v>
      </c>
      <c r="Y10" s="6" t="s">
        <v>40</v>
      </c>
      <c r="Z10" s="6">
        <f ca="1">IF(INDIRECT(ADDRESS(Z4+5,Z5))="",0,IF(INDIRECT(ADDRESS(Z4+5,Z5))&lt;1,0,IF(INDIRECT(ADDRESS(Z4+5,Z5))&gt;2,2,INDIRECT(ADDRESS(Z4+5,Z5)))))</f>
        <v>0</v>
      </c>
      <c r="AA10">
        <f t="shared" si="9"/>
        <v>7</v>
      </c>
      <c r="AB10" t="str">
        <f aca="true" t="shared" si="22" ref="AB10:AB15">AB9</f>
        <v>A-</v>
      </c>
      <c r="AC10">
        <f t="shared" si="10"/>
        <v>7</v>
      </c>
      <c r="AD10">
        <f t="shared" si="11"/>
        <v>7</v>
      </c>
      <c r="AE10" t="str">
        <f t="shared" si="12"/>
        <v>07</v>
      </c>
      <c r="AF10" t="str">
        <f t="shared" si="13"/>
        <v>007</v>
      </c>
      <c r="AG10" t="str">
        <f ca="1" t="shared" si="14"/>
        <v>P</v>
      </c>
      <c r="AH10" t="str">
        <f ca="1" t="shared" si="15"/>
        <v>A-7P</v>
      </c>
    </row>
    <row r="11" spans="1:34" ht="28.5" customHeight="1">
      <c r="A11" s="2" t="s">
        <v>43</v>
      </c>
      <c r="B11" s="4">
        <v>0</v>
      </c>
      <c r="E11" s="51"/>
      <c r="F11" s="77" t="str">
        <f ca="1" t="shared" si="16"/>
        <v>A-49P</v>
      </c>
      <c r="G11" s="77" t="str">
        <f ca="1" t="shared" si="1"/>
        <v>A-50P</v>
      </c>
      <c r="H11" s="77" t="str">
        <f ca="1" t="shared" si="2"/>
        <v>A-51P</v>
      </c>
      <c r="I11" s="77" t="str">
        <f ca="1" t="shared" si="3"/>
        <v>A-52P</v>
      </c>
      <c r="J11" s="77" t="str">
        <f ca="1" t="shared" si="4"/>
        <v>A-53P</v>
      </c>
      <c r="K11" s="77" t="str">
        <f ca="1" t="shared" si="5"/>
        <v>A-54P</v>
      </c>
      <c r="L11" s="77" t="str">
        <f ca="1" t="shared" si="6"/>
        <v>A-55P</v>
      </c>
      <c r="M11" s="77" t="str">
        <f ca="1" t="shared" si="7"/>
        <v>A-56P</v>
      </c>
      <c r="N11" s="37"/>
      <c r="O11" s="15" t="str">
        <f t="shared" si="0"/>
        <v>L8</v>
      </c>
      <c r="P11" s="13">
        <v>38</v>
      </c>
      <c r="Q11">
        <f t="shared" si="21"/>
        <v>52</v>
      </c>
      <c r="R11">
        <f t="shared" si="17"/>
        <v>53</v>
      </c>
      <c r="S11">
        <f t="shared" si="18"/>
        <v>54</v>
      </c>
      <c r="T11">
        <f t="shared" si="18"/>
        <v>55</v>
      </c>
      <c r="U11">
        <f t="shared" si="18"/>
        <v>56</v>
      </c>
      <c r="V11">
        <f t="shared" si="18"/>
        <v>57</v>
      </c>
      <c r="W11">
        <f t="shared" si="19"/>
        <v>58</v>
      </c>
      <c r="X11">
        <f t="shared" si="20"/>
        <v>59</v>
      </c>
      <c r="AA11">
        <f t="shared" si="9"/>
        <v>8</v>
      </c>
      <c r="AB11" t="str">
        <f t="shared" si="22"/>
        <v>A-</v>
      </c>
      <c r="AC11">
        <f t="shared" si="10"/>
        <v>8</v>
      </c>
      <c r="AD11">
        <f t="shared" si="11"/>
        <v>8</v>
      </c>
      <c r="AE11" t="str">
        <f t="shared" si="12"/>
        <v>08</v>
      </c>
      <c r="AF11" t="str">
        <f t="shared" si="13"/>
        <v>008</v>
      </c>
      <c r="AG11" t="str">
        <f ca="1" t="shared" si="14"/>
        <v>P</v>
      </c>
      <c r="AH11" t="str">
        <f ca="1" t="shared" si="15"/>
        <v>A-8P</v>
      </c>
    </row>
    <row r="12" spans="1:34" ht="29.25" customHeight="1" thickBot="1">
      <c r="A12" s="3" t="s">
        <v>10</v>
      </c>
      <c r="B12" s="5" t="s">
        <v>62</v>
      </c>
      <c r="E12" s="51"/>
      <c r="F12" s="77" t="str">
        <f ca="1" t="shared" si="16"/>
        <v>A-57P</v>
      </c>
      <c r="G12" s="77" t="str">
        <f ca="1" t="shared" si="1"/>
        <v>A-58P</v>
      </c>
      <c r="H12" s="77" t="str">
        <f ca="1" t="shared" si="2"/>
        <v>A-59P</v>
      </c>
      <c r="I12" s="77" t="str">
        <f ca="1" t="shared" si="3"/>
        <v>A-60P</v>
      </c>
      <c r="J12" s="77" t="str">
        <f ca="1" t="shared" si="4"/>
        <v>A-61P</v>
      </c>
      <c r="K12" s="77" t="str">
        <f ca="1" t="shared" si="5"/>
        <v>A-62P</v>
      </c>
      <c r="L12" s="77" t="str">
        <f ca="1" t="shared" si="6"/>
        <v>A-63P</v>
      </c>
      <c r="M12" s="77" t="str">
        <f ca="1" t="shared" si="7"/>
        <v>A-64P</v>
      </c>
      <c r="N12" s="37"/>
      <c r="O12" s="15" t="str">
        <f t="shared" si="0"/>
        <v>L9</v>
      </c>
      <c r="P12" s="15">
        <v>39</v>
      </c>
      <c r="Q12">
        <f t="shared" si="21"/>
        <v>60</v>
      </c>
      <c r="R12">
        <f t="shared" si="17"/>
        <v>61</v>
      </c>
      <c r="S12">
        <f t="shared" si="18"/>
        <v>62</v>
      </c>
      <c r="T12">
        <f t="shared" si="18"/>
        <v>63</v>
      </c>
      <c r="U12">
        <f t="shared" si="18"/>
        <v>64</v>
      </c>
      <c r="V12">
        <f t="shared" si="18"/>
        <v>65</v>
      </c>
      <c r="W12">
        <f t="shared" si="19"/>
        <v>66</v>
      </c>
      <c r="X12">
        <f t="shared" si="20"/>
        <v>67</v>
      </c>
      <c r="AA12">
        <f t="shared" si="9"/>
        <v>9</v>
      </c>
      <c r="AB12" t="str">
        <f t="shared" si="22"/>
        <v>A-</v>
      </c>
      <c r="AC12">
        <f t="shared" si="10"/>
        <v>9</v>
      </c>
      <c r="AD12">
        <f t="shared" si="11"/>
        <v>9</v>
      </c>
      <c r="AE12" t="str">
        <f t="shared" si="12"/>
        <v>09</v>
      </c>
      <c r="AF12" t="str">
        <f t="shared" si="13"/>
        <v>009</v>
      </c>
      <c r="AG12" t="str">
        <f ca="1" t="shared" si="14"/>
        <v>P</v>
      </c>
      <c r="AH12" t="str">
        <f ca="1" t="shared" si="15"/>
        <v>A-9P</v>
      </c>
    </row>
    <row r="13" spans="5:34" ht="29.25" customHeight="1" thickBot="1">
      <c r="E13" s="51"/>
      <c r="F13" s="77" t="str">
        <f ca="1" t="shared" si="16"/>
        <v>A-65P</v>
      </c>
      <c r="G13" s="77" t="str">
        <f ca="1" t="shared" si="1"/>
        <v>A-66P</v>
      </c>
      <c r="H13" s="77" t="str">
        <f ca="1" t="shared" si="2"/>
        <v>A-67P</v>
      </c>
      <c r="I13" s="77" t="str">
        <f ca="1" t="shared" si="3"/>
        <v>A-68P</v>
      </c>
      <c r="J13" s="77" t="str">
        <f ca="1" t="shared" si="4"/>
        <v>A-69P</v>
      </c>
      <c r="K13" s="77" t="str">
        <f ca="1" t="shared" si="5"/>
        <v>A-70P</v>
      </c>
      <c r="L13" s="77" t="str">
        <f ca="1" t="shared" si="6"/>
        <v>A-71P</v>
      </c>
      <c r="M13" s="77" t="str">
        <f ca="1" t="shared" si="7"/>
        <v>A-72P</v>
      </c>
      <c r="N13" s="37"/>
      <c r="O13" s="15" t="str">
        <f t="shared" si="0"/>
        <v>L10</v>
      </c>
      <c r="P13" s="15">
        <v>39</v>
      </c>
      <c r="Q13">
        <f t="shared" si="21"/>
        <v>68</v>
      </c>
      <c r="R13">
        <f t="shared" si="17"/>
        <v>69</v>
      </c>
      <c r="S13">
        <f t="shared" si="18"/>
        <v>70</v>
      </c>
      <c r="T13">
        <f t="shared" si="18"/>
        <v>71</v>
      </c>
      <c r="U13">
        <f t="shared" si="18"/>
        <v>72</v>
      </c>
      <c r="V13">
        <f t="shared" si="18"/>
        <v>73</v>
      </c>
      <c r="W13">
        <f t="shared" si="19"/>
        <v>74</v>
      </c>
      <c r="X13">
        <f t="shared" si="20"/>
        <v>75</v>
      </c>
      <c r="AA13">
        <f t="shared" si="9"/>
        <v>10</v>
      </c>
      <c r="AB13" t="str">
        <f t="shared" si="22"/>
        <v>A-</v>
      </c>
      <c r="AC13">
        <f t="shared" si="10"/>
        <v>10</v>
      </c>
      <c r="AD13">
        <f t="shared" si="11"/>
        <v>10</v>
      </c>
      <c r="AE13" t="str">
        <f t="shared" si="12"/>
        <v>10</v>
      </c>
      <c r="AF13" t="str">
        <f t="shared" si="13"/>
        <v>010</v>
      </c>
      <c r="AG13" t="str">
        <f ca="1" t="shared" si="14"/>
        <v>P</v>
      </c>
      <c r="AH13" t="str">
        <f ca="1" t="shared" si="15"/>
        <v>A-10P</v>
      </c>
    </row>
    <row r="14" spans="1:34" ht="28.5" customHeight="1" thickBot="1">
      <c r="A14" s="32" t="s">
        <v>52</v>
      </c>
      <c r="B14" s="33"/>
      <c r="E14" s="51"/>
      <c r="F14" s="77" t="str">
        <f ca="1" t="shared" si="16"/>
        <v>A-73P</v>
      </c>
      <c r="G14" s="77" t="str">
        <f ca="1" t="shared" si="1"/>
        <v>A-74P</v>
      </c>
      <c r="H14" s="77" t="str">
        <f ca="1" t="shared" si="2"/>
        <v>A-75P</v>
      </c>
      <c r="I14" s="77" t="str">
        <f ca="1" t="shared" si="3"/>
        <v>A-76P</v>
      </c>
      <c r="J14" s="77" t="str">
        <f ca="1" t="shared" si="4"/>
        <v>A-77P</v>
      </c>
      <c r="K14" s="77" t="str">
        <f ca="1" t="shared" si="5"/>
        <v>A-78P</v>
      </c>
      <c r="L14" s="77" t="str">
        <f ca="1" t="shared" si="6"/>
        <v>A-79P</v>
      </c>
      <c r="M14" s="77" t="str">
        <f ca="1" t="shared" si="7"/>
        <v>A-80P</v>
      </c>
      <c r="N14" s="37"/>
      <c r="O14" s="15" t="str">
        <f t="shared" si="0"/>
        <v>L11</v>
      </c>
      <c r="P14" s="13">
        <v>38</v>
      </c>
      <c r="Q14">
        <f t="shared" si="21"/>
        <v>76</v>
      </c>
      <c r="R14">
        <f t="shared" si="17"/>
        <v>77</v>
      </c>
      <c r="S14">
        <f t="shared" si="18"/>
        <v>78</v>
      </c>
      <c r="T14">
        <f t="shared" si="18"/>
        <v>79</v>
      </c>
      <c r="U14">
        <f t="shared" si="18"/>
        <v>80</v>
      </c>
      <c r="V14">
        <f t="shared" si="18"/>
        <v>81</v>
      </c>
      <c r="W14">
        <f t="shared" si="19"/>
        <v>82</v>
      </c>
      <c r="X14">
        <f t="shared" si="20"/>
        <v>83</v>
      </c>
      <c r="AA14">
        <f t="shared" si="9"/>
        <v>11</v>
      </c>
      <c r="AB14" t="str">
        <f t="shared" si="22"/>
        <v>A-</v>
      </c>
      <c r="AC14">
        <f t="shared" si="10"/>
        <v>11</v>
      </c>
      <c r="AD14">
        <f t="shared" si="11"/>
        <v>11</v>
      </c>
      <c r="AE14" t="str">
        <f t="shared" si="12"/>
        <v>11</v>
      </c>
      <c r="AF14" t="str">
        <f t="shared" si="13"/>
        <v>011</v>
      </c>
      <c r="AG14" t="str">
        <f ca="1" t="shared" si="14"/>
        <v>P</v>
      </c>
      <c r="AH14" t="str">
        <f ca="1" t="shared" si="15"/>
        <v>A-11P</v>
      </c>
    </row>
    <row r="15" spans="5:34" ht="29.25" customHeight="1">
      <c r="E15" s="51"/>
      <c r="F15" s="77" t="str">
        <f ca="1" t="shared" si="16"/>
        <v>A-81P</v>
      </c>
      <c r="G15" s="77" t="str">
        <f ca="1" t="shared" si="1"/>
        <v>A-82P</v>
      </c>
      <c r="H15" s="77" t="str">
        <f ca="1" t="shared" si="2"/>
        <v>A-83P</v>
      </c>
      <c r="I15" s="77" t="str">
        <f ca="1" t="shared" si="3"/>
        <v>A-84P</v>
      </c>
      <c r="J15" s="77" t="str">
        <f ca="1" t="shared" si="4"/>
        <v>A-85P</v>
      </c>
      <c r="K15" s="77" t="str">
        <f ca="1" t="shared" si="5"/>
        <v>A-86P</v>
      </c>
      <c r="L15" s="77" t="str">
        <f ca="1" t="shared" si="6"/>
        <v>A-87P</v>
      </c>
      <c r="M15" s="77" t="str">
        <f ca="1" t="shared" si="7"/>
        <v>A-88P</v>
      </c>
      <c r="N15" s="37"/>
      <c r="O15" s="15" t="str">
        <f t="shared" si="0"/>
        <v>L12</v>
      </c>
      <c r="P15" s="15">
        <v>39</v>
      </c>
      <c r="Q15">
        <f t="shared" si="21"/>
        <v>84</v>
      </c>
      <c r="R15">
        <f t="shared" si="17"/>
        <v>85</v>
      </c>
      <c r="S15">
        <f t="shared" si="18"/>
        <v>86</v>
      </c>
      <c r="T15">
        <f t="shared" si="18"/>
        <v>87</v>
      </c>
      <c r="U15">
        <f t="shared" si="18"/>
        <v>88</v>
      </c>
      <c r="V15">
        <f t="shared" si="18"/>
        <v>89</v>
      </c>
      <c r="W15">
        <f t="shared" si="19"/>
        <v>90</v>
      </c>
      <c r="X15">
        <f t="shared" si="20"/>
        <v>91</v>
      </c>
      <c r="AA15">
        <f t="shared" si="9"/>
        <v>12</v>
      </c>
      <c r="AB15" t="str">
        <f t="shared" si="22"/>
        <v>A-</v>
      </c>
      <c r="AC15">
        <f t="shared" si="10"/>
        <v>12</v>
      </c>
      <c r="AD15">
        <f t="shared" si="11"/>
        <v>12</v>
      </c>
      <c r="AE15" t="str">
        <f t="shared" si="12"/>
        <v>12</v>
      </c>
      <c r="AF15" t="str">
        <f t="shared" si="13"/>
        <v>012</v>
      </c>
      <c r="AG15" t="str">
        <f ca="1" t="shared" si="14"/>
        <v>P</v>
      </c>
      <c r="AH15" t="str">
        <f ca="1" t="shared" si="15"/>
        <v>A-12P</v>
      </c>
    </row>
    <row r="16" spans="5:34" ht="29.25" customHeight="1">
      <c r="E16" s="51"/>
      <c r="F16" s="77" t="str">
        <f ca="1" t="shared" si="16"/>
        <v>A-89P</v>
      </c>
      <c r="G16" s="77" t="str">
        <f ca="1" t="shared" si="1"/>
        <v>A-90P</v>
      </c>
      <c r="H16" s="77" t="str">
        <f ca="1" t="shared" si="2"/>
        <v>A-91P</v>
      </c>
      <c r="I16" s="77" t="str">
        <f ca="1" t="shared" si="3"/>
        <v>A-92P</v>
      </c>
      <c r="J16" s="77" t="str">
        <f ca="1" t="shared" si="4"/>
        <v>A-93P</v>
      </c>
      <c r="K16" s="77" t="str">
        <f ca="1" t="shared" si="5"/>
        <v>A-94P</v>
      </c>
      <c r="L16" s="77" t="str">
        <f ca="1" t="shared" si="6"/>
        <v>A-95P</v>
      </c>
      <c r="M16" s="77" t="str">
        <f ca="1" t="shared" si="7"/>
        <v>A-96P</v>
      </c>
      <c r="N16" s="37"/>
      <c r="O16" s="15" t="str">
        <f t="shared" si="0"/>
        <v>L13</v>
      </c>
      <c r="P16" s="15">
        <v>39</v>
      </c>
      <c r="Q16">
        <f t="shared" si="21"/>
        <v>92</v>
      </c>
      <c r="R16">
        <f t="shared" si="17"/>
        <v>93</v>
      </c>
      <c r="S16">
        <f t="shared" si="18"/>
        <v>94</v>
      </c>
      <c r="T16">
        <f t="shared" si="18"/>
        <v>95</v>
      </c>
      <c r="U16">
        <f t="shared" si="18"/>
        <v>96</v>
      </c>
      <c r="V16">
        <f t="shared" si="18"/>
        <v>97</v>
      </c>
      <c r="W16">
        <f t="shared" si="19"/>
        <v>98</v>
      </c>
      <c r="X16">
        <f t="shared" si="20"/>
        <v>99</v>
      </c>
      <c r="AA16">
        <f t="shared" si="9"/>
        <v>13</v>
      </c>
      <c r="AB16" t="str">
        <f aca="true" t="shared" si="23" ref="AB16:AB21">AB15</f>
        <v>A-</v>
      </c>
      <c r="AC16">
        <f t="shared" si="10"/>
        <v>13</v>
      </c>
      <c r="AD16">
        <f t="shared" si="11"/>
        <v>13</v>
      </c>
      <c r="AE16" t="str">
        <f t="shared" si="12"/>
        <v>13</v>
      </c>
      <c r="AF16" t="str">
        <f t="shared" si="13"/>
        <v>013</v>
      </c>
      <c r="AG16" t="str">
        <f ca="1" t="shared" si="14"/>
        <v>P</v>
      </c>
      <c r="AH16" t="str">
        <f ca="1" t="shared" si="15"/>
        <v>A-13P</v>
      </c>
    </row>
    <row r="17" spans="5:34" ht="28.5" customHeight="1">
      <c r="E17" s="51"/>
      <c r="F17" s="77" t="str">
        <f ca="1" t="shared" si="16"/>
        <v>A-97P</v>
      </c>
      <c r="G17" s="77" t="str">
        <f ca="1" t="shared" si="1"/>
        <v>A-98P</v>
      </c>
      <c r="H17" s="77" t="str">
        <f ca="1" t="shared" si="2"/>
        <v>A-99P</v>
      </c>
      <c r="I17" s="77" t="str">
        <f ca="1" t="shared" si="3"/>
        <v>A-100P</v>
      </c>
      <c r="J17" s="77" t="str">
        <f ca="1" t="shared" si="4"/>
        <v>A-101P</v>
      </c>
      <c r="K17" s="77" t="str">
        <f ca="1" t="shared" si="5"/>
        <v>A-102P</v>
      </c>
      <c r="L17" s="77" t="str">
        <f ca="1" t="shared" si="6"/>
        <v>A-103P</v>
      </c>
      <c r="M17" s="77" t="str">
        <f ca="1" t="shared" si="7"/>
        <v>A-104P</v>
      </c>
      <c r="N17" s="37"/>
      <c r="O17" s="15" t="str">
        <f t="shared" si="0"/>
        <v>L14</v>
      </c>
      <c r="P17" s="13">
        <v>38</v>
      </c>
      <c r="Q17">
        <f t="shared" si="21"/>
        <v>100</v>
      </c>
      <c r="R17">
        <f t="shared" si="17"/>
        <v>101</v>
      </c>
      <c r="S17">
        <f t="shared" si="18"/>
        <v>102</v>
      </c>
      <c r="T17">
        <f t="shared" si="18"/>
        <v>103</v>
      </c>
      <c r="U17">
        <f t="shared" si="18"/>
        <v>104</v>
      </c>
      <c r="V17">
        <f t="shared" si="18"/>
        <v>105</v>
      </c>
      <c r="W17">
        <f t="shared" si="19"/>
        <v>106</v>
      </c>
      <c r="X17">
        <f t="shared" si="20"/>
        <v>107</v>
      </c>
      <c r="AA17">
        <f t="shared" si="9"/>
        <v>14</v>
      </c>
      <c r="AB17" t="str">
        <f t="shared" si="23"/>
        <v>A-</v>
      </c>
      <c r="AC17">
        <f t="shared" si="10"/>
        <v>14</v>
      </c>
      <c r="AD17">
        <f t="shared" si="11"/>
        <v>14</v>
      </c>
      <c r="AE17" t="str">
        <f t="shared" si="12"/>
        <v>14</v>
      </c>
      <c r="AF17" t="str">
        <f t="shared" si="13"/>
        <v>014</v>
      </c>
      <c r="AG17" t="str">
        <f ca="1" t="shared" si="14"/>
        <v>P</v>
      </c>
      <c r="AH17" t="str">
        <f ca="1" t="shared" si="15"/>
        <v>A-14P</v>
      </c>
    </row>
    <row r="18" spans="5:34" ht="29.25" customHeight="1">
      <c r="E18" s="51"/>
      <c r="F18" s="77" t="str">
        <f ca="1" t="shared" si="16"/>
        <v>A-105P</v>
      </c>
      <c r="G18" s="77" t="str">
        <f ca="1" t="shared" si="1"/>
        <v>A-106P</v>
      </c>
      <c r="H18" s="77" t="str">
        <f ca="1" t="shared" si="2"/>
        <v>A-107P</v>
      </c>
      <c r="I18" s="77" t="str">
        <f ca="1" t="shared" si="3"/>
        <v>A-108P</v>
      </c>
      <c r="J18" s="77" t="str">
        <f ca="1" t="shared" si="4"/>
        <v>A-109P</v>
      </c>
      <c r="K18" s="77" t="str">
        <f ca="1" t="shared" si="5"/>
        <v>A-110P</v>
      </c>
      <c r="L18" s="77" t="str">
        <f ca="1" t="shared" si="6"/>
        <v>A-111P</v>
      </c>
      <c r="M18" s="77" t="str">
        <f ca="1" t="shared" si="7"/>
        <v>A-112P</v>
      </c>
      <c r="N18" s="37"/>
      <c r="O18" s="15" t="str">
        <f t="shared" si="0"/>
        <v>L15</v>
      </c>
      <c r="P18" s="15">
        <v>39</v>
      </c>
      <c r="Q18">
        <f t="shared" si="21"/>
        <v>108</v>
      </c>
      <c r="R18">
        <f t="shared" si="17"/>
        <v>109</v>
      </c>
      <c r="S18">
        <f t="shared" si="18"/>
        <v>110</v>
      </c>
      <c r="T18">
        <f t="shared" si="18"/>
        <v>111</v>
      </c>
      <c r="U18">
        <f t="shared" si="18"/>
        <v>112</v>
      </c>
      <c r="V18">
        <f t="shared" si="18"/>
        <v>113</v>
      </c>
      <c r="W18">
        <f t="shared" si="19"/>
        <v>114</v>
      </c>
      <c r="X18">
        <f t="shared" si="20"/>
        <v>115</v>
      </c>
      <c r="AA18">
        <f t="shared" si="9"/>
        <v>15</v>
      </c>
      <c r="AB18" t="str">
        <f t="shared" si="23"/>
        <v>A-</v>
      </c>
      <c r="AC18">
        <f t="shared" si="10"/>
        <v>15</v>
      </c>
      <c r="AD18">
        <f t="shared" si="11"/>
        <v>15</v>
      </c>
      <c r="AE18" t="str">
        <f t="shared" si="12"/>
        <v>15</v>
      </c>
      <c r="AF18" t="str">
        <f t="shared" si="13"/>
        <v>015</v>
      </c>
      <c r="AG18" t="str">
        <f ca="1" t="shared" si="14"/>
        <v>P</v>
      </c>
      <c r="AH18" t="str">
        <f ca="1" t="shared" si="15"/>
        <v>A-15P</v>
      </c>
    </row>
    <row r="19" spans="5:34" ht="29.25" customHeight="1">
      <c r="E19" s="51"/>
      <c r="F19" s="77" t="str">
        <f ca="1" t="shared" si="16"/>
        <v>A-113P</v>
      </c>
      <c r="G19" s="77" t="str">
        <f ca="1" t="shared" si="1"/>
        <v>A-114P</v>
      </c>
      <c r="H19" s="77" t="str">
        <f ca="1" t="shared" si="2"/>
        <v>A-115P</v>
      </c>
      <c r="I19" s="77" t="str">
        <f ca="1" t="shared" si="3"/>
        <v>A-116P</v>
      </c>
      <c r="J19" s="77" t="str">
        <f ca="1" t="shared" si="4"/>
        <v>A-117P</v>
      </c>
      <c r="K19" s="77" t="str">
        <f ca="1" t="shared" si="5"/>
        <v>A-118P</v>
      </c>
      <c r="L19" s="77" t="str">
        <f ca="1" t="shared" si="6"/>
        <v>A-119P</v>
      </c>
      <c r="M19" s="77" t="str">
        <f ca="1" t="shared" si="7"/>
        <v>A-120P</v>
      </c>
      <c r="N19" s="37"/>
      <c r="O19" s="15" t="str">
        <f t="shared" si="0"/>
        <v>L16</v>
      </c>
      <c r="P19" s="15">
        <v>39</v>
      </c>
      <c r="Q19">
        <f t="shared" si="21"/>
        <v>116</v>
      </c>
      <c r="R19">
        <f t="shared" si="17"/>
        <v>117</v>
      </c>
      <c r="S19">
        <f t="shared" si="18"/>
        <v>118</v>
      </c>
      <c r="T19">
        <f t="shared" si="18"/>
        <v>119</v>
      </c>
      <c r="U19">
        <f t="shared" si="18"/>
        <v>120</v>
      </c>
      <c r="V19">
        <f t="shared" si="18"/>
        <v>121</v>
      </c>
      <c r="W19">
        <f t="shared" si="19"/>
        <v>122</v>
      </c>
      <c r="X19">
        <f t="shared" si="20"/>
        <v>123</v>
      </c>
      <c r="AA19">
        <f t="shared" si="9"/>
        <v>16</v>
      </c>
      <c r="AB19" t="str">
        <f t="shared" si="23"/>
        <v>A-</v>
      </c>
      <c r="AC19">
        <f t="shared" si="10"/>
        <v>16</v>
      </c>
      <c r="AD19">
        <f t="shared" si="11"/>
        <v>16</v>
      </c>
      <c r="AE19" t="str">
        <f t="shared" si="12"/>
        <v>16</v>
      </c>
      <c r="AF19" t="str">
        <f t="shared" si="13"/>
        <v>016</v>
      </c>
      <c r="AG19" t="str">
        <f ca="1" t="shared" si="14"/>
        <v>P</v>
      </c>
      <c r="AH19" t="str">
        <f ca="1" t="shared" si="15"/>
        <v>A-16P</v>
      </c>
    </row>
    <row r="20" spans="5:34" ht="28.5" customHeight="1">
      <c r="E20" s="51"/>
      <c r="F20" s="77" t="str">
        <f ca="1" t="shared" si="16"/>
        <v>A-121P</v>
      </c>
      <c r="G20" s="77" t="str">
        <f ca="1" t="shared" si="1"/>
        <v>A-122P</v>
      </c>
      <c r="H20" s="77" t="str">
        <f ca="1" t="shared" si="2"/>
        <v>A-123P</v>
      </c>
      <c r="I20" s="77" t="str">
        <f ca="1" t="shared" si="3"/>
        <v>A-124P</v>
      </c>
      <c r="J20" s="77" t="str">
        <f ca="1" t="shared" si="4"/>
        <v>A-125P</v>
      </c>
      <c r="K20" s="77" t="str">
        <f ca="1" t="shared" si="5"/>
        <v>A-126P</v>
      </c>
      <c r="L20" s="77" t="str">
        <f ca="1" t="shared" si="6"/>
        <v>A-127P</v>
      </c>
      <c r="M20" s="77" t="str">
        <f ca="1" t="shared" si="7"/>
        <v>A-128P</v>
      </c>
      <c r="N20" s="37"/>
      <c r="O20" s="15" t="str">
        <f t="shared" si="0"/>
        <v>L17</v>
      </c>
      <c r="P20" s="13">
        <v>38</v>
      </c>
      <c r="Q20">
        <f t="shared" si="21"/>
        <v>124</v>
      </c>
      <c r="R20">
        <f t="shared" si="17"/>
        <v>125</v>
      </c>
      <c r="S20">
        <f t="shared" si="18"/>
        <v>126</v>
      </c>
      <c r="T20">
        <f t="shared" si="18"/>
        <v>127</v>
      </c>
      <c r="U20">
        <f t="shared" si="18"/>
        <v>128</v>
      </c>
      <c r="V20">
        <f t="shared" si="18"/>
        <v>129</v>
      </c>
      <c r="W20">
        <f t="shared" si="19"/>
        <v>130</v>
      </c>
      <c r="X20">
        <f t="shared" si="20"/>
        <v>131</v>
      </c>
      <c r="AA20">
        <f t="shared" si="9"/>
        <v>17</v>
      </c>
      <c r="AB20" t="str">
        <f t="shared" si="23"/>
        <v>A-</v>
      </c>
      <c r="AC20">
        <f t="shared" si="10"/>
        <v>17</v>
      </c>
      <c r="AD20">
        <f t="shared" si="11"/>
        <v>17</v>
      </c>
      <c r="AE20" t="str">
        <f t="shared" si="12"/>
        <v>17</v>
      </c>
      <c r="AF20" t="str">
        <f t="shared" si="13"/>
        <v>017</v>
      </c>
      <c r="AG20" t="str">
        <f ca="1" t="shared" si="14"/>
        <v>P</v>
      </c>
      <c r="AH20" t="str">
        <f ca="1" t="shared" si="15"/>
        <v>A-17P</v>
      </c>
    </row>
    <row r="21" spans="5:34" ht="29.25" customHeight="1">
      <c r="E21" s="51"/>
      <c r="F21" s="77" t="str">
        <f ca="1" t="shared" si="16"/>
        <v>A-129P</v>
      </c>
      <c r="G21" s="77" t="str">
        <f ca="1" t="shared" si="1"/>
        <v>A-130P</v>
      </c>
      <c r="H21" s="77" t="str">
        <f ca="1" t="shared" si="2"/>
        <v>A-131P</v>
      </c>
      <c r="I21" s="77" t="str">
        <f ca="1" t="shared" si="3"/>
        <v>A-132P</v>
      </c>
      <c r="J21" s="77" t="str">
        <f ca="1" t="shared" si="4"/>
        <v>A-133P</v>
      </c>
      <c r="K21" s="77" t="str">
        <f ca="1" t="shared" si="5"/>
        <v>A-134P</v>
      </c>
      <c r="L21" s="77" t="str">
        <f ca="1" t="shared" si="6"/>
        <v>A-135P</v>
      </c>
      <c r="M21" s="77" t="str">
        <f ca="1" t="shared" si="7"/>
        <v>A-136P</v>
      </c>
      <c r="N21" s="37"/>
      <c r="O21" s="15" t="str">
        <f t="shared" si="0"/>
        <v>L18</v>
      </c>
      <c r="P21" s="15">
        <v>39</v>
      </c>
      <c r="Q21">
        <f t="shared" si="21"/>
        <v>132</v>
      </c>
      <c r="R21">
        <f t="shared" si="17"/>
        <v>133</v>
      </c>
      <c r="S21">
        <f t="shared" si="18"/>
        <v>134</v>
      </c>
      <c r="T21">
        <f t="shared" si="18"/>
        <v>135</v>
      </c>
      <c r="U21">
        <f t="shared" si="18"/>
        <v>136</v>
      </c>
      <c r="V21">
        <f t="shared" si="18"/>
        <v>137</v>
      </c>
      <c r="W21">
        <f t="shared" si="19"/>
        <v>138</v>
      </c>
      <c r="X21">
        <f t="shared" si="20"/>
        <v>139</v>
      </c>
      <c r="AA21">
        <f t="shared" si="9"/>
        <v>18</v>
      </c>
      <c r="AB21" t="str">
        <f t="shared" si="23"/>
        <v>A-</v>
      </c>
      <c r="AC21">
        <f t="shared" si="10"/>
        <v>18</v>
      </c>
      <c r="AD21">
        <f t="shared" si="11"/>
        <v>18</v>
      </c>
      <c r="AE21" t="str">
        <f t="shared" si="12"/>
        <v>18</v>
      </c>
      <c r="AF21" t="str">
        <f t="shared" si="13"/>
        <v>018</v>
      </c>
      <c r="AG21" t="str">
        <f ca="1" t="shared" si="14"/>
        <v>P</v>
      </c>
      <c r="AH21" t="str">
        <f ca="1" t="shared" si="15"/>
        <v>A-18P</v>
      </c>
    </row>
    <row r="22" spans="5:34" ht="29.25" customHeight="1">
      <c r="E22" s="51"/>
      <c r="F22" s="77" t="str">
        <f ca="1" t="shared" si="16"/>
        <v>A-137P</v>
      </c>
      <c r="G22" s="77" t="str">
        <f ca="1" t="shared" si="1"/>
        <v>A-138P</v>
      </c>
      <c r="H22" s="77" t="str">
        <f ca="1" t="shared" si="2"/>
        <v>A-139P</v>
      </c>
      <c r="I22" s="77" t="str">
        <f ca="1" t="shared" si="3"/>
        <v>A-140P</v>
      </c>
      <c r="J22" s="77" t="str">
        <f ca="1" t="shared" si="4"/>
        <v>A-141P</v>
      </c>
      <c r="K22" s="77" t="str">
        <f ca="1" t="shared" si="5"/>
        <v>A-142P</v>
      </c>
      <c r="L22" s="77" t="str">
        <f ca="1" t="shared" si="6"/>
        <v>A-143P</v>
      </c>
      <c r="M22" s="77" t="str">
        <f ca="1" t="shared" si="7"/>
        <v>A-144P</v>
      </c>
      <c r="N22" s="37"/>
      <c r="O22" s="15" t="str">
        <f t="shared" si="0"/>
        <v>L19</v>
      </c>
      <c r="P22" s="15">
        <v>39</v>
      </c>
      <c r="Q22">
        <f t="shared" si="21"/>
        <v>140</v>
      </c>
      <c r="R22">
        <f t="shared" si="17"/>
        <v>141</v>
      </c>
      <c r="S22">
        <f t="shared" si="18"/>
        <v>142</v>
      </c>
      <c r="T22">
        <f t="shared" si="18"/>
        <v>143</v>
      </c>
      <c r="U22">
        <f t="shared" si="18"/>
        <v>144</v>
      </c>
      <c r="V22">
        <f t="shared" si="18"/>
        <v>145</v>
      </c>
      <c r="W22">
        <f t="shared" si="19"/>
        <v>146</v>
      </c>
      <c r="X22">
        <f t="shared" si="20"/>
        <v>147</v>
      </c>
      <c r="AA22">
        <f t="shared" si="9"/>
        <v>19</v>
      </c>
      <c r="AB22" t="str">
        <f aca="true" t="shared" si="24" ref="AB22:AB28">AB21</f>
        <v>A-</v>
      </c>
      <c r="AC22">
        <f t="shared" si="10"/>
        <v>19</v>
      </c>
      <c r="AD22">
        <f t="shared" si="11"/>
        <v>19</v>
      </c>
      <c r="AE22" t="str">
        <f t="shared" si="12"/>
        <v>19</v>
      </c>
      <c r="AF22" t="str">
        <f t="shared" si="13"/>
        <v>019</v>
      </c>
      <c r="AG22" t="str">
        <f ca="1" t="shared" si="14"/>
        <v>P</v>
      </c>
      <c r="AH22" t="str">
        <f ca="1" t="shared" si="15"/>
        <v>A-19P</v>
      </c>
    </row>
    <row r="23" spans="5:34" ht="28.5" customHeight="1">
      <c r="E23" s="51"/>
      <c r="F23" s="77" t="str">
        <f ca="1" t="shared" si="16"/>
        <v>A-145P</v>
      </c>
      <c r="G23" s="77" t="str">
        <f ca="1" t="shared" si="1"/>
        <v>A-146P</v>
      </c>
      <c r="H23" s="77" t="str">
        <f ca="1" t="shared" si="2"/>
        <v>A-147P</v>
      </c>
      <c r="I23" s="77" t="str">
        <f ca="1" t="shared" si="3"/>
        <v>A-148P</v>
      </c>
      <c r="J23" s="77" t="str">
        <f ca="1" t="shared" si="4"/>
        <v>A-149P</v>
      </c>
      <c r="K23" s="77" t="str">
        <f ca="1" t="shared" si="5"/>
        <v>A-150P</v>
      </c>
      <c r="L23" s="77" t="str">
        <f ca="1" t="shared" si="6"/>
        <v>A-151P</v>
      </c>
      <c r="M23" s="77" t="str">
        <f ca="1" t="shared" si="7"/>
        <v>A-152P</v>
      </c>
      <c r="N23" s="37"/>
      <c r="O23" s="15" t="str">
        <f t="shared" si="0"/>
        <v>L20</v>
      </c>
      <c r="P23" s="13">
        <v>38</v>
      </c>
      <c r="Q23">
        <f t="shared" si="21"/>
        <v>148</v>
      </c>
      <c r="R23">
        <f t="shared" si="17"/>
        <v>149</v>
      </c>
      <c r="S23">
        <f t="shared" si="18"/>
        <v>150</v>
      </c>
      <c r="T23">
        <f t="shared" si="18"/>
        <v>151</v>
      </c>
      <c r="U23">
        <f t="shared" si="18"/>
        <v>152</v>
      </c>
      <c r="V23">
        <f t="shared" si="18"/>
        <v>153</v>
      </c>
      <c r="W23">
        <f t="shared" si="19"/>
        <v>154</v>
      </c>
      <c r="X23">
        <f t="shared" si="20"/>
        <v>155</v>
      </c>
      <c r="AA23">
        <f t="shared" si="9"/>
        <v>20</v>
      </c>
      <c r="AB23" t="str">
        <f t="shared" si="24"/>
        <v>A-</v>
      </c>
      <c r="AC23">
        <f t="shared" si="10"/>
        <v>20</v>
      </c>
      <c r="AD23">
        <f t="shared" si="11"/>
        <v>20</v>
      </c>
      <c r="AE23" t="str">
        <f t="shared" si="12"/>
        <v>20</v>
      </c>
      <c r="AF23" t="str">
        <f t="shared" si="13"/>
        <v>020</v>
      </c>
      <c r="AG23" t="str">
        <f ca="1" t="shared" si="14"/>
        <v>P</v>
      </c>
      <c r="AH23" t="str">
        <f ca="1" t="shared" si="15"/>
        <v>A-20P</v>
      </c>
    </row>
    <row r="24" spans="5:34" ht="29.25" customHeight="1">
      <c r="E24" s="51"/>
      <c r="F24" s="77" t="str">
        <f ca="1" t="shared" si="16"/>
        <v>A-153P</v>
      </c>
      <c r="G24" s="77" t="str">
        <f ca="1" t="shared" si="1"/>
        <v>A-154P</v>
      </c>
      <c r="H24" s="77" t="str">
        <f ca="1" t="shared" si="2"/>
        <v>A-155P</v>
      </c>
      <c r="I24" s="77" t="str">
        <f ca="1" t="shared" si="3"/>
        <v>A-156P</v>
      </c>
      <c r="J24" s="77" t="str">
        <f ca="1" t="shared" si="4"/>
        <v>A-157P</v>
      </c>
      <c r="K24" s="77" t="str">
        <f ca="1" t="shared" si="5"/>
        <v>A-158P</v>
      </c>
      <c r="L24" s="77" t="str">
        <f ca="1" t="shared" si="6"/>
        <v>A-159P</v>
      </c>
      <c r="M24" s="77" t="str">
        <f ca="1" t="shared" si="7"/>
        <v>A-160P</v>
      </c>
      <c r="N24" s="37"/>
      <c r="O24" s="15" t="str">
        <f t="shared" si="0"/>
        <v>L21</v>
      </c>
      <c r="P24" s="15">
        <v>39</v>
      </c>
      <c r="Q24">
        <f t="shared" si="21"/>
        <v>156</v>
      </c>
      <c r="R24">
        <f t="shared" si="17"/>
        <v>157</v>
      </c>
      <c r="S24">
        <f t="shared" si="18"/>
        <v>158</v>
      </c>
      <c r="T24">
        <f t="shared" si="18"/>
        <v>159</v>
      </c>
      <c r="U24">
        <f t="shared" si="18"/>
        <v>160</v>
      </c>
      <c r="V24">
        <f t="shared" si="18"/>
        <v>161</v>
      </c>
      <c r="W24">
        <f t="shared" si="19"/>
        <v>162</v>
      </c>
      <c r="X24">
        <f t="shared" si="20"/>
        <v>163</v>
      </c>
      <c r="AA24">
        <f t="shared" si="9"/>
        <v>21</v>
      </c>
      <c r="AB24" t="str">
        <f t="shared" si="24"/>
        <v>A-</v>
      </c>
      <c r="AC24">
        <f t="shared" si="10"/>
        <v>21</v>
      </c>
      <c r="AD24">
        <f t="shared" si="11"/>
        <v>21</v>
      </c>
      <c r="AE24" t="str">
        <f t="shared" si="12"/>
        <v>21</v>
      </c>
      <c r="AF24" t="str">
        <f t="shared" si="13"/>
        <v>021</v>
      </c>
      <c r="AG24" t="str">
        <f ca="1" t="shared" si="14"/>
        <v>P</v>
      </c>
      <c r="AH24" t="str">
        <f ca="1" t="shared" si="15"/>
        <v>A-21P</v>
      </c>
    </row>
    <row r="25" spans="5:34" ht="29.25" customHeight="1">
      <c r="E25" s="51"/>
      <c r="F25" s="77" t="str">
        <f ca="1" t="shared" si="16"/>
        <v>A-161P</v>
      </c>
      <c r="G25" s="77" t="str">
        <f ca="1" t="shared" si="1"/>
        <v>A-162P</v>
      </c>
      <c r="H25" s="77" t="str">
        <f ca="1" t="shared" si="2"/>
        <v>A-163P</v>
      </c>
      <c r="I25" s="77" t="str">
        <f ca="1" t="shared" si="3"/>
        <v>A-164P</v>
      </c>
      <c r="J25" s="77" t="str">
        <f ca="1" t="shared" si="4"/>
        <v>A-165P</v>
      </c>
      <c r="K25" s="77" t="str">
        <f ca="1" t="shared" si="5"/>
        <v>A-166P</v>
      </c>
      <c r="L25" s="77" t="str">
        <f ca="1" t="shared" si="6"/>
        <v>A-167P</v>
      </c>
      <c r="M25" s="77" t="str">
        <f ca="1" t="shared" si="7"/>
        <v>A-168P</v>
      </c>
      <c r="N25" s="37"/>
      <c r="O25" s="15" t="str">
        <f t="shared" si="0"/>
        <v>L22</v>
      </c>
      <c r="P25" s="15">
        <v>39</v>
      </c>
      <c r="Q25">
        <f t="shared" si="21"/>
        <v>164</v>
      </c>
      <c r="R25">
        <f t="shared" si="17"/>
        <v>165</v>
      </c>
      <c r="S25">
        <f t="shared" si="18"/>
        <v>166</v>
      </c>
      <c r="T25">
        <f t="shared" si="18"/>
        <v>167</v>
      </c>
      <c r="U25">
        <f t="shared" si="18"/>
        <v>168</v>
      </c>
      <c r="V25">
        <f t="shared" si="18"/>
        <v>169</v>
      </c>
      <c r="W25">
        <f t="shared" si="19"/>
        <v>170</v>
      </c>
      <c r="X25">
        <f t="shared" si="20"/>
        <v>171</v>
      </c>
      <c r="AA25">
        <f t="shared" si="9"/>
        <v>22</v>
      </c>
      <c r="AB25" t="str">
        <f t="shared" si="24"/>
        <v>A-</v>
      </c>
      <c r="AC25">
        <f t="shared" si="10"/>
        <v>22</v>
      </c>
      <c r="AD25">
        <f t="shared" si="11"/>
        <v>22</v>
      </c>
      <c r="AE25" t="str">
        <f t="shared" si="12"/>
        <v>22</v>
      </c>
      <c r="AF25" t="str">
        <f t="shared" si="13"/>
        <v>022</v>
      </c>
      <c r="AG25" t="str">
        <f ca="1" t="shared" si="14"/>
        <v>P</v>
      </c>
      <c r="AH25" t="str">
        <f ca="1" t="shared" si="15"/>
        <v>A-22P</v>
      </c>
    </row>
    <row r="26" spans="5:34" ht="28.5" customHeight="1">
      <c r="E26" s="51"/>
      <c r="F26" s="77" t="str">
        <f ca="1" t="shared" si="16"/>
        <v>A-169P</v>
      </c>
      <c r="G26" s="77" t="str">
        <f ca="1" t="shared" si="1"/>
        <v>A-170P</v>
      </c>
      <c r="H26" s="77" t="str">
        <f ca="1" t="shared" si="2"/>
        <v>A-171P</v>
      </c>
      <c r="I26" s="77" t="str">
        <f ca="1" t="shared" si="3"/>
        <v>A-172P</v>
      </c>
      <c r="J26" s="77" t="str">
        <f ca="1" t="shared" si="4"/>
        <v>A-173P</v>
      </c>
      <c r="K26" s="77" t="str">
        <f ca="1" t="shared" si="5"/>
        <v>A-174P</v>
      </c>
      <c r="L26" s="77" t="str">
        <f ca="1" t="shared" si="6"/>
        <v>A-175P</v>
      </c>
      <c r="M26" s="77" t="str">
        <f ca="1" t="shared" si="7"/>
        <v>A-176P</v>
      </c>
      <c r="N26" s="37"/>
      <c r="O26" s="15" t="str">
        <f t="shared" si="0"/>
        <v>L23</v>
      </c>
      <c r="P26" s="13">
        <v>38</v>
      </c>
      <c r="Q26">
        <f t="shared" si="21"/>
        <v>172</v>
      </c>
      <c r="R26">
        <f t="shared" si="17"/>
        <v>173</v>
      </c>
      <c r="S26">
        <f t="shared" si="18"/>
        <v>174</v>
      </c>
      <c r="T26">
        <f t="shared" si="18"/>
        <v>175</v>
      </c>
      <c r="U26">
        <f t="shared" si="18"/>
        <v>176</v>
      </c>
      <c r="V26">
        <f t="shared" si="18"/>
        <v>177</v>
      </c>
      <c r="W26">
        <f t="shared" si="19"/>
        <v>178</v>
      </c>
      <c r="X26">
        <f t="shared" si="20"/>
        <v>179</v>
      </c>
      <c r="AA26">
        <f t="shared" si="9"/>
        <v>23</v>
      </c>
      <c r="AB26" t="str">
        <f t="shared" si="24"/>
        <v>A-</v>
      </c>
      <c r="AC26">
        <f t="shared" si="10"/>
        <v>23</v>
      </c>
      <c r="AD26">
        <f t="shared" si="11"/>
        <v>23</v>
      </c>
      <c r="AE26" t="str">
        <f t="shared" si="12"/>
        <v>23</v>
      </c>
      <c r="AF26" t="str">
        <f t="shared" si="13"/>
        <v>023</v>
      </c>
      <c r="AG26" t="str">
        <f ca="1" t="shared" si="14"/>
        <v>P</v>
      </c>
      <c r="AH26" t="str">
        <f ca="1" t="shared" si="15"/>
        <v>A-23P</v>
      </c>
    </row>
    <row r="27" spans="5:34" ht="29.25" customHeight="1">
      <c r="E27" s="51"/>
      <c r="F27" s="77" t="str">
        <f ca="1" t="shared" si="16"/>
        <v>A-177P</v>
      </c>
      <c r="G27" s="77" t="str">
        <f ca="1" t="shared" si="1"/>
        <v>A-178P</v>
      </c>
      <c r="H27" s="77" t="str">
        <f ca="1" t="shared" si="2"/>
        <v>A-179P</v>
      </c>
      <c r="I27" s="77" t="str">
        <f ca="1" t="shared" si="3"/>
        <v>A-180P</v>
      </c>
      <c r="J27" s="77" t="str">
        <f ca="1" t="shared" si="4"/>
        <v>A-181P</v>
      </c>
      <c r="K27" s="77" t="str">
        <f ca="1" t="shared" si="5"/>
        <v>A-182P</v>
      </c>
      <c r="L27" s="77" t="str">
        <f ca="1" t="shared" si="6"/>
        <v>A-183P</v>
      </c>
      <c r="M27" s="77" t="str">
        <f ca="1" t="shared" si="7"/>
        <v>A-184P</v>
      </c>
      <c r="N27" s="37"/>
      <c r="O27" s="15" t="str">
        <f t="shared" si="0"/>
        <v>L24</v>
      </c>
      <c r="P27" s="15">
        <v>39</v>
      </c>
      <c r="Q27">
        <f t="shared" si="21"/>
        <v>180</v>
      </c>
      <c r="R27">
        <f t="shared" si="17"/>
        <v>181</v>
      </c>
      <c r="S27">
        <f t="shared" si="18"/>
        <v>182</v>
      </c>
      <c r="T27">
        <f t="shared" si="18"/>
        <v>183</v>
      </c>
      <c r="U27">
        <f t="shared" si="18"/>
        <v>184</v>
      </c>
      <c r="V27">
        <f t="shared" si="18"/>
        <v>185</v>
      </c>
      <c r="W27">
        <f t="shared" si="19"/>
        <v>186</v>
      </c>
      <c r="X27">
        <f t="shared" si="20"/>
        <v>187</v>
      </c>
      <c r="AA27">
        <f t="shared" si="9"/>
        <v>24</v>
      </c>
      <c r="AB27" t="str">
        <f t="shared" si="24"/>
        <v>A-</v>
      </c>
      <c r="AC27">
        <f t="shared" si="10"/>
        <v>24</v>
      </c>
      <c r="AD27">
        <f t="shared" si="11"/>
        <v>24</v>
      </c>
      <c r="AE27" t="str">
        <f t="shared" si="12"/>
        <v>24</v>
      </c>
      <c r="AF27" t="str">
        <f t="shared" si="13"/>
        <v>024</v>
      </c>
      <c r="AG27" t="str">
        <f ca="1" t="shared" si="14"/>
        <v>P</v>
      </c>
      <c r="AH27" t="str">
        <f ca="1" t="shared" si="15"/>
        <v>A-24P</v>
      </c>
    </row>
    <row r="28" spans="5:34" ht="29.25" customHeight="1">
      <c r="E28" s="51"/>
      <c r="F28" s="77" t="str">
        <f ca="1" t="shared" si="16"/>
        <v>A-185P</v>
      </c>
      <c r="G28" s="77" t="str">
        <f ca="1" t="shared" si="1"/>
        <v>A-186P</v>
      </c>
      <c r="H28" s="77" t="str">
        <f ca="1" t="shared" si="2"/>
        <v>A-187P</v>
      </c>
      <c r="I28" s="77" t="str">
        <f ca="1" t="shared" si="3"/>
        <v>A-188P</v>
      </c>
      <c r="J28" s="77" t="str">
        <f ca="1" t="shared" si="4"/>
        <v>A-189P</v>
      </c>
      <c r="K28" s="77" t="str">
        <f ca="1" t="shared" si="5"/>
        <v>A-190P</v>
      </c>
      <c r="L28" s="77" t="str">
        <f ca="1" t="shared" si="6"/>
        <v>A-191P</v>
      </c>
      <c r="M28" s="77" t="str">
        <f ca="1" t="shared" si="7"/>
        <v>A-192P</v>
      </c>
      <c r="N28" s="37"/>
      <c r="O28" s="15" t="str">
        <f t="shared" si="0"/>
        <v>L25</v>
      </c>
      <c r="P28" s="15">
        <v>39</v>
      </c>
      <c r="Q28">
        <f t="shared" si="21"/>
        <v>188</v>
      </c>
      <c r="R28">
        <f aca="true" t="shared" si="25" ref="R28:V29">Q28+1</f>
        <v>189</v>
      </c>
      <c r="S28">
        <f t="shared" si="25"/>
        <v>190</v>
      </c>
      <c r="T28">
        <f t="shared" si="25"/>
        <v>191</v>
      </c>
      <c r="U28">
        <f t="shared" si="25"/>
        <v>192</v>
      </c>
      <c r="V28">
        <f t="shared" si="25"/>
        <v>193</v>
      </c>
      <c r="W28">
        <f t="shared" si="19"/>
        <v>194</v>
      </c>
      <c r="X28">
        <f t="shared" si="20"/>
        <v>195</v>
      </c>
      <c r="AA28">
        <f t="shared" si="9"/>
        <v>25</v>
      </c>
      <c r="AB28" t="str">
        <f t="shared" si="24"/>
        <v>A-</v>
      </c>
      <c r="AC28">
        <f t="shared" si="10"/>
        <v>25</v>
      </c>
      <c r="AD28">
        <f t="shared" si="11"/>
        <v>25</v>
      </c>
      <c r="AE28" t="str">
        <f t="shared" si="12"/>
        <v>25</v>
      </c>
      <c r="AF28" t="str">
        <f t="shared" si="13"/>
        <v>025</v>
      </c>
      <c r="AG28" t="str">
        <f ca="1" t="shared" si="14"/>
        <v>P</v>
      </c>
      <c r="AH28" t="str">
        <f ca="1" t="shared" si="15"/>
        <v>A-25P</v>
      </c>
    </row>
    <row r="29" spans="5:34" ht="29.25" customHeight="1">
      <c r="E29" s="51"/>
      <c r="F29" s="77" t="str">
        <f ca="1" t="shared" si="16"/>
        <v>A-193P</v>
      </c>
      <c r="G29" s="77" t="str">
        <f ca="1" t="shared" si="1"/>
        <v>A-194P</v>
      </c>
      <c r="H29" s="77" t="str">
        <f ca="1" t="shared" si="2"/>
        <v>A-195P</v>
      </c>
      <c r="I29" s="77" t="str">
        <f ca="1" t="shared" si="3"/>
        <v>A-196P</v>
      </c>
      <c r="J29" s="77" t="str">
        <f ca="1" t="shared" si="4"/>
        <v>A-197P</v>
      </c>
      <c r="K29" s="77" t="str">
        <f ca="1" t="shared" si="5"/>
        <v>A-198P</v>
      </c>
      <c r="L29" s="77" t="str">
        <f ca="1" t="shared" si="6"/>
        <v>A-199P</v>
      </c>
      <c r="M29" s="77" t="str">
        <f ca="1" t="shared" si="7"/>
        <v>A-200P</v>
      </c>
      <c r="N29" s="37"/>
      <c r="O29" s="15" t="str">
        <f t="shared" si="0"/>
        <v>L26</v>
      </c>
      <c r="P29" s="15">
        <v>39</v>
      </c>
      <c r="Q29">
        <f t="shared" si="21"/>
        <v>196</v>
      </c>
      <c r="R29">
        <f t="shared" si="25"/>
        <v>197</v>
      </c>
      <c r="S29">
        <f t="shared" si="25"/>
        <v>198</v>
      </c>
      <c r="T29">
        <f t="shared" si="25"/>
        <v>199</v>
      </c>
      <c r="U29">
        <f t="shared" si="25"/>
        <v>200</v>
      </c>
      <c r="V29">
        <f t="shared" si="25"/>
        <v>201</v>
      </c>
      <c r="W29">
        <f t="shared" si="19"/>
        <v>202</v>
      </c>
      <c r="X29">
        <f t="shared" si="20"/>
        <v>203</v>
      </c>
      <c r="AA29">
        <f>AA28+1</f>
        <v>26</v>
      </c>
      <c r="AB29" t="str">
        <f>AB28</f>
        <v>A-</v>
      </c>
      <c r="AC29">
        <f>IF(AC28&gt;=$Z$8*$Z$9,$Z$7,AC28+1)</f>
        <v>26</v>
      </c>
      <c r="AD29">
        <f t="shared" si="11"/>
        <v>26</v>
      </c>
      <c r="AE29" t="str">
        <f t="shared" si="12"/>
        <v>26</v>
      </c>
      <c r="AF29" t="str">
        <f t="shared" si="13"/>
        <v>026</v>
      </c>
      <c r="AG29" t="str">
        <f ca="1" t="shared" si="14"/>
        <v>P</v>
      </c>
      <c r="AH29" t="str">
        <f ca="1" t="shared" si="15"/>
        <v>A-26P</v>
      </c>
    </row>
    <row r="30" spans="5:34" ht="11.25" customHeight="1">
      <c r="E30" s="37"/>
      <c r="F30" s="37"/>
      <c r="G30" s="37"/>
      <c r="H30" s="37"/>
      <c r="I30" s="37"/>
      <c r="J30" s="37"/>
      <c r="K30" s="37"/>
      <c r="L30" s="35"/>
      <c r="M30" s="35"/>
      <c r="N30" s="37"/>
      <c r="O30" s="15" t="s">
        <v>21</v>
      </c>
      <c r="P30" s="15">
        <v>15</v>
      </c>
      <c r="AA30">
        <f aca="true" t="shared" si="26" ref="AA30:AA93">AA29+1</f>
        <v>27</v>
      </c>
      <c r="AB30" t="str">
        <f aca="true" t="shared" si="27" ref="AB30:AB93">AB29</f>
        <v>A-</v>
      </c>
      <c r="AC30">
        <f aca="true" t="shared" si="28" ref="AC30:AC93">IF(AC29&gt;=$Z$8*$Z$9,$Z$7,AC29+1)</f>
        <v>27</v>
      </c>
      <c r="AD30">
        <f aca="true" t="shared" si="29" ref="AD30:AD93">$Z$7+TRUNC((AC30-$Z$7)/$Z$8,0)</f>
        <v>27</v>
      </c>
      <c r="AE30" t="str">
        <f t="shared" si="12"/>
        <v>27</v>
      </c>
      <c r="AF30" t="str">
        <f aca="true" t="shared" si="30" ref="AF30:AF93">TEXT(AD30,"00#")</f>
        <v>027</v>
      </c>
      <c r="AG30" t="str">
        <f ca="1" t="shared" si="14"/>
        <v>P</v>
      </c>
      <c r="AH30" t="str">
        <f ca="1" t="shared" si="15"/>
        <v>A-27P</v>
      </c>
    </row>
    <row r="31" spans="1:34" s="15" customFormat="1" ht="12.75" hidden="1" outlineLevel="1">
      <c r="A31" s="15" t="s">
        <v>19</v>
      </c>
      <c r="AA31">
        <f t="shared" si="26"/>
        <v>28</v>
      </c>
      <c r="AB31" t="str">
        <f t="shared" si="27"/>
        <v>A-</v>
      </c>
      <c r="AC31">
        <f t="shared" si="28"/>
        <v>28</v>
      </c>
      <c r="AD31">
        <f t="shared" si="29"/>
        <v>28</v>
      </c>
      <c r="AE31" t="str">
        <f t="shared" si="12"/>
        <v>28</v>
      </c>
      <c r="AF31" t="str">
        <f t="shared" si="30"/>
        <v>028</v>
      </c>
      <c r="AG31" t="str">
        <f ca="1" t="shared" si="14"/>
        <v>P</v>
      </c>
      <c r="AH31" t="str">
        <f ca="1" t="shared" si="15"/>
        <v>A-28P</v>
      </c>
    </row>
    <row r="32" spans="27:34" ht="12.75" collapsed="1">
      <c r="AA32">
        <f t="shared" si="26"/>
        <v>29</v>
      </c>
      <c r="AB32" t="str">
        <f t="shared" si="27"/>
        <v>A-</v>
      </c>
      <c r="AC32">
        <f t="shared" si="28"/>
        <v>29</v>
      </c>
      <c r="AD32">
        <f t="shared" si="29"/>
        <v>29</v>
      </c>
      <c r="AE32" t="str">
        <f t="shared" si="12"/>
        <v>29</v>
      </c>
      <c r="AF32" t="str">
        <f t="shared" si="30"/>
        <v>029</v>
      </c>
      <c r="AG32" t="str">
        <f ca="1" t="shared" si="14"/>
        <v>P</v>
      </c>
      <c r="AH32" t="str">
        <f ca="1" t="shared" si="15"/>
        <v>A-29P</v>
      </c>
    </row>
    <row r="33" spans="27:34" ht="12.75">
      <c r="AA33">
        <f t="shared" si="26"/>
        <v>30</v>
      </c>
      <c r="AB33" t="str">
        <f t="shared" si="27"/>
        <v>A-</v>
      </c>
      <c r="AC33">
        <f t="shared" si="28"/>
        <v>30</v>
      </c>
      <c r="AD33">
        <f t="shared" si="29"/>
        <v>30</v>
      </c>
      <c r="AE33" t="str">
        <f t="shared" si="12"/>
        <v>30</v>
      </c>
      <c r="AF33" t="str">
        <f t="shared" si="30"/>
        <v>030</v>
      </c>
      <c r="AG33" t="str">
        <f ca="1" t="shared" si="14"/>
        <v>P</v>
      </c>
      <c r="AH33" t="str">
        <f ca="1" t="shared" si="15"/>
        <v>A-30P</v>
      </c>
    </row>
    <row r="34" spans="27:34" ht="12.75">
      <c r="AA34">
        <f t="shared" si="26"/>
        <v>31</v>
      </c>
      <c r="AB34" t="str">
        <f t="shared" si="27"/>
        <v>A-</v>
      </c>
      <c r="AC34">
        <f t="shared" si="28"/>
        <v>31</v>
      </c>
      <c r="AD34">
        <f t="shared" si="29"/>
        <v>31</v>
      </c>
      <c r="AE34" t="str">
        <f t="shared" si="12"/>
        <v>31</v>
      </c>
      <c r="AF34" t="str">
        <f t="shared" si="30"/>
        <v>031</v>
      </c>
      <c r="AG34" t="str">
        <f ca="1" t="shared" si="14"/>
        <v>P</v>
      </c>
      <c r="AH34" t="str">
        <f ca="1" t="shared" si="15"/>
        <v>A-31P</v>
      </c>
    </row>
    <row r="35" spans="27:34" ht="12.75">
      <c r="AA35">
        <f t="shared" si="26"/>
        <v>32</v>
      </c>
      <c r="AB35" t="str">
        <f t="shared" si="27"/>
        <v>A-</v>
      </c>
      <c r="AC35">
        <f t="shared" si="28"/>
        <v>32</v>
      </c>
      <c r="AD35">
        <f t="shared" si="29"/>
        <v>32</v>
      </c>
      <c r="AE35" t="str">
        <f t="shared" si="12"/>
        <v>32</v>
      </c>
      <c r="AF35" t="str">
        <f t="shared" si="30"/>
        <v>032</v>
      </c>
      <c r="AG35" t="str">
        <f ca="1" t="shared" si="14"/>
        <v>P</v>
      </c>
      <c r="AH35" t="str">
        <f ca="1" t="shared" si="15"/>
        <v>A-32P</v>
      </c>
    </row>
    <row r="36" spans="27:34" ht="12.75">
      <c r="AA36">
        <f t="shared" si="26"/>
        <v>33</v>
      </c>
      <c r="AB36" t="str">
        <f t="shared" si="27"/>
        <v>A-</v>
      </c>
      <c r="AC36">
        <f t="shared" si="28"/>
        <v>33</v>
      </c>
      <c r="AD36">
        <f t="shared" si="29"/>
        <v>33</v>
      </c>
      <c r="AE36" t="str">
        <f t="shared" si="12"/>
        <v>33</v>
      </c>
      <c r="AF36" t="str">
        <f t="shared" si="30"/>
        <v>033</v>
      </c>
      <c r="AG36" t="str">
        <f ca="1" t="shared" si="14"/>
        <v>P</v>
      </c>
      <c r="AH36" t="str">
        <f ca="1" t="shared" si="15"/>
        <v>A-33P</v>
      </c>
    </row>
    <row r="37" spans="27:34" ht="12.75">
      <c r="AA37">
        <f t="shared" si="26"/>
        <v>34</v>
      </c>
      <c r="AB37" t="str">
        <f t="shared" si="27"/>
        <v>A-</v>
      </c>
      <c r="AC37">
        <f t="shared" si="28"/>
        <v>34</v>
      </c>
      <c r="AD37">
        <f t="shared" si="29"/>
        <v>34</v>
      </c>
      <c r="AE37" t="str">
        <f t="shared" si="12"/>
        <v>34</v>
      </c>
      <c r="AF37" t="str">
        <f t="shared" si="30"/>
        <v>034</v>
      </c>
      <c r="AG37" t="str">
        <f ca="1" t="shared" si="14"/>
        <v>P</v>
      </c>
      <c r="AH37" t="str">
        <f ca="1" t="shared" si="15"/>
        <v>A-34P</v>
      </c>
    </row>
    <row r="38" spans="27:34" ht="12.75">
      <c r="AA38">
        <f t="shared" si="26"/>
        <v>35</v>
      </c>
      <c r="AB38" t="str">
        <f t="shared" si="27"/>
        <v>A-</v>
      </c>
      <c r="AC38">
        <f t="shared" si="28"/>
        <v>35</v>
      </c>
      <c r="AD38">
        <f t="shared" si="29"/>
        <v>35</v>
      </c>
      <c r="AE38" t="str">
        <f t="shared" si="12"/>
        <v>35</v>
      </c>
      <c r="AF38" t="str">
        <f t="shared" si="30"/>
        <v>035</v>
      </c>
      <c r="AG38" t="str">
        <f ca="1" t="shared" si="14"/>
        <v>P</v>
      </c>
      <c r="AH38" t="str">
        <f ca="1" t="shared" si="15"/>
        <v>A-35P</v>
      </c>
    </row>
    <row r="39" spans="27:34" ht="12.75">
      <c r="AA39">
        <f t="shared" si="26"/>
        <v>36</v>
      </c>
      <c r="AB39" t="str">
        <f t="shared" si="27"/>
        <v>A-</v>
      </c>
      <c r="AC39">
        <f t="shared" si="28"/>
        <v>36</v>
      </c>
      <c r="AD39">
        <f t="shared" si="29"/>
        <v>36</v>
      </c>
      <c r="AE39" t="str">
        <f t="shared" si="12"/>
        <v>36</v>
      </c>
      <c r="AF39" t="str">
        <f t="shared" si="30"/>
        <v>036</v>
      </c>
      <c r="AG39" t="str">
        <f ca="1" t="shared" si="14"/>
        <v>P</v>
      </c>
      <c r="AH39" t="str">
        <f ca="1" t="shared" si="15"/>
        <v>A-36P</v>
      </c>
    </row>
    <row r="40" spans="27:34" ht="12.75">
      <c r="AA40">
        <f t="shared" si="26"/>
        <v>37</v>
      </c>
      <c r="AB40" t="str">
        <f t="shared" si="27"/>
        <v>A-</v>
      </c>
      <c r="AC40">
        <f t="shared" si="28"/>
        <v>37</v>
      </c>
      <c r="AD40">
        <f t="shared" si="29"/>
        <v>37</v>
      </c>
      <c r="AE40" t="str">
        <f t="shared" si="12"/>
        <v>37</v>
      </c>
      <c r="AF40" t="str">
        <f t="shared" si="30"/>
        <v>037</v>
      </c>
      <c r="AG40" t="str">
        <f ca="1" t="shared" si="14"/>
        <v>P</v>
      </c>
      <c r="AH40" t="str">
        <f ca="1" t="shared" si="15"/>
        <v>A-37P</v>
      </c>
    </row>
    <row r="41" spans="27:34" ht="12.75">
      <c r="AA41">
        <f t="shared" si="26"/>
        <v>38</v>
      </c>
      <c r="AB41" t="str">
        <f t="shared" si="27"/>
        <v>A-</v>
      </c>
      <c r="AC41">
        <f t="shared" si="28"/>
        <v>38</v>
      </c>
      <c r="AD41">
        <f t="shared" si="29"/>
        <v>38</v>
      </c>
      <c r="AE41" t="str">
        <f t="shared" si="12"/>
        <v>38</v>
      </c>
      <c r="AF41" t="str">
        <f t="shared" si="30"/>
        <v>038</v>
      </c>
      <c r="AG41" t="str">
        <f ca="1" t="shared" si="14"/>
        <v>P</v>
      </c>
      <c r="AH41" t="str">
        <f ca="1" t="shared" si="15"/>
        <v>A-38P</v>
      </c>
    </row>
    <row r="42" spans="27:34" ht="12.75">
      <c r="AA42">
        <f t="shared" si="26"/>
        <v>39</v>
      </c>
      <c r="AB42" t="str">
        <f t="shared" si="27"/>
        <v>A-</v>
      </c>
      <c r="AC42">
        <f t="shared" si="28"/>
        <v>39</v>
      </c>
      <c r="AD42">
        <f t="shared" si="29"/>
        <v>39</v>
      </c>
      <c r="AE42" t="str">
        <f t="shared" si="12"/>
        <v>39</v>
      </c>
      <c r="AF42" t="str">
        <f t="shared" si="30"/>
        <v>039</v>
      </c>
      <c r="AG42" t="str">
        <f ca="1" t="shared" si="14"/>
        <v>P</v>
      </c>
      <c r="AH42" t="str">
        <f ca="1" t="shared" si="15"/>
        <v>A-39P</v>
      </c>
    </row>
    <row r="43" spans="27:34" ht="12.75">
      <c r="AA43">
        <f t="shared" si="26"/>
        <v>40</v>
      </c>
      <c r="AB43" t="str">
        <f t="shared" si="27"/>
        <v>A-</v>
      </c>
      <c r="AC43">
        <f t="shared" si="28"/>
        <v>40</v>
      </c>
      <c r="AD43">
        <f t="shared" si="29"/>
        <v>40</v>
      </c>
      <c r="AE43" t="str">
        <f t="shared" si="12"/>
        <v>40</v>
      </c>
      <c r="AF43" t="str">
        <f t="shared" si="30"/>
        <v>040</v>
      </c>
      <c r="AG43" t="str">
        <f ca="1" t="shared" si="14"/>
        <v>P</v>
      </c>
      <c r="AH43" t="str">
        <f ca="1" t="shared" si="15"/>
        <v>A-40P</v>
      </c>
    </row>
    <row r="44" spans="27:34" ht="12.75">
      <c r="AA44">
        <f t="shared" si="26"/>
        <v>41</v>
      </c>
      <c r="AB44" t="str">
        <f t="shared" si="27"/>
        <v>A-</v>
      </c>
      <c r="AC44">
        <f t="shared" si="28"/>
        <v>41</v>
      </c>
      <c r="AD44">
        <f t="shared" si="29"/>
        <v>41</v>
      </c>
      <c r="AE44" t="str">
        <f t="shared" si="12"/>
        <v>41</v>
      </c>
      <c r="AF44" t="str">
        <f t="shared" si="30"/>
        <v>041</v>
      </c>
      <c r="AG44" t="str">
        <f ca="1" t="shared" si="14"/>
        <v>P</v>
      </c>
      <c r="AH44" t="str">
        <f ca="1" t="shared" si="15"/>
        <v>A-41P</v>
      </c>
    </row>
    <row r="45" spans="27:34" ht="12.75">
      <c r="AA45">
        <f t="shared" si="26"/>
        <v>42</v>
      </c>
      <c r="AB45" t="str">
        <f t="shared" si="27"/>
        <v>A-</v>
      </c>
      <c r="AC45">
        <f t="shared" si="28"/>
        <v>42</v>
      </c>
      <c r="AD45">
        <f t="shared" si="29"/>
        <v>42</v>
      </c>
      <c r="AE45" t="str">
        <f t="shared" si="12"/>
        <v>42</v>
      </c>
      <c r="AF45" t="str">
        <f t="shared" si="30"/>
        <v>042</v>
      </c>
      <c r="AG45" t="str">
        <f ca="1" t="shared" si="14"/>
        <v>P</v>
      </c>
      <c r="AH45" t="str">
        <f ca="1" t="shared" si="15"/>
        <v>A-42P</v>
      </c>
    </row>
    <row r="46" spans="27:34" ht="12.75">
      <c r="AA46">
        <f t="shared" si="26"/>
        <v>43</v>
      </c>
      <c r="AB46" t="str">
        <f t="shared" si="27"/>
        <v>A-</v>
      </c>
      <c r="AC46">
        <f t="shared" si="28"/>
        <v>43</v>
      </c>
      <c r="AD46">
        <f t="shared" si="29"/>
        <v>43</v>
      </c>
      <c r="AE46" t="str">
        <f t="shared" si="12"/>
        <v>43</v>
      </c>
      <c r="AF46" t="str">
        <f t="shared" si="30"/>
        <v>043</v>
      </c>
      <c r="AG46" t="str">
        <f ca="1" t="shared" si="14"/>
        <v>P</v>
      </c>
      <c r="AH46" t="str">
        <f ca="1" t="shared" si="15"/>
        <v>A-43P</v>
      </c>
    </row>
    <row r="47" spans="27:34" ht="12.75">
      <c r="AA47">
        <f t="shared" si="26"/>
        <v>44</v>
      </c>
      <c r="AB47" t="str">
        <f t="shared" si="27"/>
        <v>A-</v>
      </c>
      <c r="AC47">
        <f t="shared" si="28"/>
        <v>44</v>
      </c>
      <c r="AD47">
        <f t="shared" si="29"/>
        <v>44</v>
      </c>
      <c r="AE47" t="str">
        <f t="shared" si="12"/>
        <v>44</v>
      </c>
      <c r="AF47" t="str">
        <f t="shared" si="30"/>
        <v>044</v>
      </c>
      <c r="AG47" t="str">
        <f ca="1" t="shared" si="14"/>
        <v>P</v>
      </c>
      <c r="AH47" t="str">
        <f ca="1" t="shared" si="15"/>
        <v>A-44P</v>
      </c>
    </row>
    <row r="48" spans="27:34" ht="12.75">
      <c r="AA48">
        <f t="shared" si="26"/>
        <v>45</v>
      </c>
      <c r="AB48" t="str">
        <f t="shared" si="27"/>
        <v>A-</v>
      </c>
      <c r="AC48">
        <f t="shared" si="28"/>
        <v>45</v>
      </c>
      <c r="AD48">
        <f t="shared" si="29"/>
        <v>45</v>
      </c>
      <c r="AE48" t="str">
        <f t="shared" si="12"/>
        <v>45</v>
      </c>
      <c r="AF48" t="str">
        <f t="shared" si="30"/>
        <v>045</v>
      </c>
      <c r="AG48" t="str">
        <f ca="1" t="shared" si="14"/>
        <v>P</v>
      </c>
      <c r="AH48" t="str">
        <f ca="1" t="shared" si="15"/>
        <v>A-45P</v>
      </c>
    </row>
    <row r="49" spans="27:34" ht="12.75">
      <c r="AA49">
        <f t="shared" si="26"/>
        <v>46</v>
      </c>
      <c r="AB49" t="str">
        <f t="shared" si="27"/>
        <v>A-</v>
      </c>
      <c r="AC49">
        <f t="shared" si="28"/>
        <v>46</v>
      </c>
      <c r="AD49">
        <f t="shared" si="29"/>
        <v>46</v>
      </c>
      <c r="AE49" t="str">
        <f t="shared" si="12"/>
        <v>46</v>
      </c>
      <c r="AF49" t="str">
        <f t="shared" si="30"/>
        <v>046</v>
      </c>
      <c r="AG49" t="str">
        <f ca="1" t="shared" si="14"/>
        <v>P</v>
      </c>
      <c r="AH49" t="str">
        <f ca="1" t="shared" si="15"/>
        <v>A-46P</v>
      </c>
    </row>
    <row r="50" spans="27:34" ht="12.75">
      <c r="AA50">
        <f t="shared" si="26"/>
        <v>47</v>
      </c>
      <c r="AB50" t="str">
        <f t="shared" si="27"/>
        <v>A-</v>
      </c>
      <c r="AC50">
        <f t="shared" si="28"/>
        <v>47</v>
      </c>
      <c r="AD50">
        <f t="shared" si="29"/>
        <v>47</v>
      </c>
      <c r="AE50" t="str">
        <f t="shared" si="12"/>
        <v>47</v>
      </c>
      <c r="AF50" t="str">
        <f t="shared" si="30"/>
        <v>047</v>
      </c>
      <c r="AG50" t="str">
        <f ca="1" t="shared" si="14"/>
        <v>P</v>
      </c>
      <c r="AH50" t="str">
        <f ca="1" t="shared" si="15"/>
        <v>A-47P</v>
      </c>
    </row>
    <row r="51" spans="27:34" ht="12.75">
      <c r="AA51">
        <f t="shared" si="26"/>
        <v>48</v>
      </c>
      <c r="AB51" t="str">
        <f t="shared" si="27"/>
        <v>A-</v>
      </c>
      <c r="AC51">
        <f t="shared" si="28"/>
        <v>48</v>
      </c>
      <c r="AD51">
        <f t="shared" si="29"/>
        <v>48</v>
      </c>
      <c r="AE51" t="str">
        <f t="shared" si="12"/>
        <v>48</v>
      </c>
      <c r="AF51" t="str">
        <f t="shared" si="30"/>
        <v>048</v>
      </c>
      <c r="AG51" t="str">
        <f ca="1" t="shared" si="14"/>
        <v>P</v>
      </c>
      <c r="AH51" t="str">
        <f ca="1" t="shared" si="15"/>
        <v>A-48P</v>
      </c>
    </row>
    <row r="52" spans="27:34" ht="12.75">
      <c r="AA52">
        <f t="shared" si="26"/>
        <v>49</v>
      </c>
      <c r="AB52" t="str">
        <f t="shared" si="27"/>
        <v>A-</v>
      </c>
      <c r="AC52">
        <f t="shared" si="28"/>
        <v>49</v>
      </c>
      <c r="AD52">
        <f t="shared" si="29"/>
        <v>49</v>
      </c>
      <c r="AE52" t="str">
        <f t="shared" si="12"/>
        <v>49</v>
      </c>
      <c r="AF52" t="str">
        <f t="shared" si="30"/>
        <v>049</v>
      </c>
      <c r="AG52" t="str">
        <f ca="1" t="shared" si="14"/>
        <v>P</v>
      </c>
      <c r="AH52" t="str">
        <f ca="1" t="shared" si="15"/>
        <v>A-49P</v>
      </c>
    </row>
    <row r="53" spans="27:34" ht="12.75">
      <c r="AA53">
        <f t="shared" si="26"/>
        <v>50</v>
      </c>
      <c r="AB53" t="str">
        <f t="shared" si="27"/>
        <v>A-</v>
      </c>
      <c r="AC53">
        <f t="shared" si="28"/>
        <v>50</v>
      </c>
      <c r="AD53">
        <f t="shared" si="29"/>
        <v>50</v>
      </c>
      <c r="AE53" t="str">
        <f t="shared" si="12"/>
        <v>50</v>
      </c>
      <c r="AF53" t="str">
        <f t="shared" si="30"/>
        <v>050</v>
      </c>
      <c r="AG53" t="str">
        <f ca="1" t="shared" si="14"/>
        <v>P</v>
      </c>
      <c r="AH53" t="str">
        <f ca="1" t="shared" si="15"/>
        <v>A-50P</v>
      </c>
    </row>
    <row r="54" spans="27:34" ht="12.75">
      <c r="AA54">
        <f t="shared" si="26"/>
        <v>51</v>
      </c>
      <c r="AB54" t="str">
        <f t="shared" si="27"/>
        <v>A-</v>
      </c>
      <c r="AC54">
        <f t="shared" si="28"/>
        <v>51</v>
      </c>
      <c r="AD54">
        <f t="shared" si="29"/>
        <v>51</v>
      </c>
      <c r="AE54" t="str">
        <f t="shared" si="12"/>
        <v>51</v>
      </c>
      <c r="AF54" t="str">
        <f t="shared" si="30"/>
        <v>051</v>
      </c>
      <c r="AG54" t="str">
        <f ca="1" t="shared" si="14"/>
        <v>P</v>
      </c>
      <c r="AH54" t="str">
        <f ca="1" t="shared" si="15"/>
        <v>A-51P</v>
      </c>
    </row>
    <row r="55" spans="27:34" ht="12.75">
      <c r="AA55">
        <f t="shared" si="26"/>
        <v>52</v>
      </c>
      <c r="AB55" t="str">
        <f t="shared" si="27"/>
        <v>A-</v>
      </c>
      <c r="AC55">
        <f t="shared" si="28"/>
        <v>52</v>
      </c>
      <c r="AD55">
        <f t="shared" si="29"/>
        <v>52</v>
      </c>
      <c r="AE55" t="str">
        <f t="shared" si="12"/>
        <v>52</v>
      </c>
      <c r="AF55" t="str">
        <f t="shared" si="30"/>
        <v>052</v>
      </c>
      <c r="AG55" t="str">
        <f ca="1" t="shared" si="14"/>
        <v>P</v>
      </c>
      <c r="AH55" t="str">
        <f ca="1" t="shared" si="15"/>
        <v>A-52P</v>
      </c>
    </row>
    <row r="56" spans="27:34" ht="12.75">
      <c r="AA56">
        <f t="shared" si="26"/>
        <v>53</v>
      </c>
      <c r="AB56" t="str">
        <f t="shared" si="27"/>
        <v>A-</v>
      </c>
      <c r="AC56">
        <f t="shared" si="28"/>
        <v>53</v>
      </c>
      <c r="AD56">
        <f t="shared" si="29"/>
        <v>53</v>
      </c>
      <c r="AE56" t="str">
        <f t="shared" si="12"/>
        <v>53</v>
      </c>
      <c r="AF56" t="str">
        <f t="shared" si="30"/>
        <v>053</v>
      </c>
      <c r="AG56" t="str">
        <f ca="1" t="shared" si="14"/>
        <v>P</v>
      </c>
      <c r="AH56" t="str">
        <f ca="1" t="shared" si="15"/>
        <v>A-53P</v>
      </c>
    </row>
    <row r="57" spans="27:34" ht="12.75">
      <c r="AA57">
        <f t="shared" si="26"/>
        <v>54</v>
      </c>
      <c r="AB57" t="str">
        <f t="shared" si="27"/>
        <v>A-</v>
      </c>
      <c r="AC57">
        <f t="shared" si="28"/>
        <v>54</v>
      </c>
      <c r="AD57">
        <f t="shared" si="29"/>
        <v>54</v>
      </c>
      <c r="AE57" t="str">
        <f t="shared" si="12"/>
        <v>54</v>
      </c>
      <c r="AF57" t="str">
        <f t="shared" si="30"/>
        <v>054</v>
      </c>
      <c r="AG57" t="str">
        <f ca="1" t="shared" si="14"/>
        <v>P</v>
      </c>
      <c r="AH57" t="str">
        <f ca="1" t="shared" si="15"/>
        <v>A-54P</v>
      </c>
    </row>
    <row r="58" spans="27:34" ht="12.75">
      <c r="AA58">
        <f t="shared" si="26"/>
        <v>55</v>
      </c>
      <c r="AB58" t="str">
        <f t="shared" si="27"/>
        <v>A-</v>
      </c>
      <c r="AC58">
        <f t="shared" si="28"/>
        <v>55</v>
      </c>
      <c r="AD58">
        <f t="shared" si="29"/>
        <v>55</v>
      </c>
      <c r="AE58" t="str">
        <f t="shared" si="12"/>
        <v>55</v>
      </c>
      <c r="AF58" t="str">
        <f t="shared" si="30"/>
        <v>055</v>
      </c>
      <c r="AG58" t="str">
        <f ca="1" t="shared" si="14"/>
        <v>P</v>
      </c>
      <c r="AH58" t="str">
        <f ca="1" t="shared" si="15"/>
        <v>A-55P</v>
      </c>
    </row>
    <row r="59" spans="27:34" ht="12.75">
      <c r="AA59">
        <f t="shared" si="26"/>
        <v>56</v>
      </c>
      <c r="AB59" t="str">
        <f t="shared" si="27"/>
        <v>A-</v>
      </c>
      <c r="AC59">
        <f t="shared" si="28"/>
        <v>56</v>
      </c>
      <c r="AD59">
        <f t="shared" si="29"/>
        <v>56</v>
      </c>
      <c r="AE59" t="str">
        <f t="shared" si="12"/>
        <v>56</v>
      </c>
      <c r="AF59" t="str">
        <f t="shared" si="30"/>
        <v>056</v>
      </c>
      <c r="AG59" t="str">
        <f ca="1" t="shared" si="14"/>
        <v>P</v>
      </c>
      <c r="AH59" t="str">
        <f ca="1" t="shared" si="15"/>
        <v>A-56P</v>
      </c>
    </row>
    <row r="60" spans="27:34" ht="12.75">
      <c r="AA60">
        <f t="shared" si="26"/>
        <v>57</v>
      </c>
      <c r="AB60" t="str">
        <f t="shared" si="27"/>
        <v>A-</v>
      </c>
      <c r="AC60">
        <f t="shared" si="28"/>
        <v>57</v>
      </c>
      <c r="AD60">
        <f t="shared" si="29"/>
        <v>57</v>
      </c>
      <c r="AE60" t="str">
        <f t="shared" si="12"/>
        <v>57</v>
      </c>
      <c r="AF60" t="str">
        <f t="shared" si="30"/>
        <v>057</v>
      </c>
      <c r="AG60" t="str">
        <f ca="1" t="shared" si="14"/>
        <v>P</v>
      </c>
      <c r="AH60" t="str">
        <f ca="1" t="shared" si="15"/>
        <v>A-57P</v>
      </c>
    </row>
    <row r="61" spans="27:34" ht="12.75">
      <c r="AA61">
        <f t="shared" si="26"/>
        <v>58</v>
      </c>
      <c r="AB61" t="str">
        <f t="shared" si="27"/>
        <v>A-</v>
      </c>
      <c r="AC61">
        <f t="shared" si="28"/>
        <v>58</v>
      </c>
      <c r="AD61">
        <f t="shared" si="29"/>
        <v>58</v>
      </c>
      <c r="AE61" t="str">
        <f t="shared" si="12"/>
        <v>58</v>
      </c>
      <c r="AF61" t="str">
        <f t="shared" si="30"/>
        <v>058</v>
      </c>
      <c r="AG61" t="str">
        <f ca="1" t="shared" si="14"/>
        <v>P</v>
      </c>
      <c r="AH61" t="str">
        <f ca="1" t="shared" si="15"/>
        <v>A-58P</v>
      </c>
    </row>
    <row r="62" spans="27:34" ht="12.75">
      <c r="AA62">
        <f t="shared" si="26"/>
        <v>59</v>
      </c>
      <c r="AB62" t="str">
        <f t="shared" si="27"/>
        <v>A-</v>
      </c>
      <c r="AC62">
        <f t="shared" si="28"/>
        <v>59</v>
      </c>
      <c r="AD62">
        <f t="shared" si="29"/>
        <v>59</v>
      </c>
      <c r="AE62" t="str">
        <f t="shared" si="12"/>
        <v>59</v>
      </c>
      <c r="AF62" t="str">
        <f t="shared" si="30"/>
        <v>059</v>
      </c>
      <c r="AG62" t="str">
        <f ca="1" t="shared" si="14"/>
        <v>P</v>
      </c>
      <c r="AH62" t="str">
        <f ca="1" t="shared" si="15"/>
        <v>A-59P</v>
      </c>
    </row>
    <row r="63" spans="27:34" ht="12.75">
      <c r="AA63">
        <f t="shared" si="26"/>
        <v>60</v>
      </c>
      <c r="AB63" t="str">
        <f t="shared" si="27"/>
        <v>A-</v>
      </c>
      <c r="AC63">
        <f t="shared" si="28"/>
        <v>60</v>
      </c>
      <c r="AD63">
        <f t="shared" si="29"/>
        <v>60</v>
      </c>
      <c r="AE63" t="str">
        <f t="shared" si="12"/>
        <v>60</v>
      </c>
      <c r="AF63" t="str">
        <f t="shared" si="30"/>
        <v>060</v>
      </c>
      <c r="AG63" t="str">
        <f ca="1" t="shared" si="14"/>
        <v>P</v>
      </c>
      <c r="AH63" t="str">
        <f ca="1" t="shared" si="15"/>
        <v>A-60P</v>
      </c>
    </row>
    <row r="64" spans="27:34" ht="12.75">
      <c r="AA64">
        <f t="shared" si="26"/>
        <v>61</v>
      </c>
      <c r="AB64" t="str">
        <f t="shared" si="27"/>
        <v>A-</v>
      </c>
      <c r="AC64">
        <f t="shared" si="28"/>
        <v>61</v>
      </c>
      <c r="AD64">
        <f t="shared" si="29"/>
        <v>61</v>
      </c>
      <c r="AE64" t="str">
        <f t="shared" si="12"/>
        <v>61</v>
      </c>
      <c r="AF64" t="str">
        <f t="shared" si="30"/>
        <v>061</v>
      </c>
      <c r="AG64" t="str">
        <f ca="1" t="shared" si="14"/>
        <v>P</v>
      </c>
      <c r="AH64" t="str">
        <f ca="1" t="shared" si="15"/>
        <v>A-61P</v>
      </c>
    </row>
    <row r="65" spans="27:34" ht="12.75">
      <c r="AA65">
        <f t="shared" si="26"/>
        <v>62</v>
      </c>
      <c r="AB65" t="str">
        <f t="shared" si="27"/>
        <v>A-</v>
      </c>
      <c r="AC65">
        <f t="shared" si="28"/>
        <v>62</v>
      </c>
      <c r="AD65">
        <f t="shared" si="29"/>
        <v>62</v>
      </c>
      <c r="AE65" t="str">
        <f t="shared" si="12"/>
        <v>62</v>
      </c>
      <c r="AF65" t="str">
        <f t="shared" si="30"/>
        <v>062</v>
      </c>
      <c r="AG65" t="str">
        <f ca="1" t="shared" si="14"/>
        <v>P</v>
      </c>
      <c r="AH65" t="str">
        <f ca="1" t="shared" si="15"/>
        <v>A-62P</v>
      </c>
    </row>
    <row r="66" spans="27:34" ht="12.75">
      <c r="AA66">
        <f t="shared" si="26"/>
        <v>63</v>
      </c>
      <c r="AB66" t="str">
        <f t="shared" si="27"/>
        <v>A-</v>
      </c>
      <c r="AC66">
        <f t="shared" si="28"/>
        <v>63</v>
      </c>
      <c r="AD66">
        <f t="shared" si="29"/>
        <v>63</v>
      </c>
      <c r="AE66" t="str">
        <f t="shared" si="12"/>
        <v>63</v>
      </c>
      <c r="AF66" t="str">
        <f t="shared" si="30"/>
        <v>063</v>
      </c>
      <c r="AG66" t="str">
        <f ca="1" t="shared" si="14"/>
        <v>P</v>
      </c>
      <c r="AH66" t="str">
        <f ca="1" t="shared" si="15"/>
        <v>A-63P</v>
      </c>
    </row>
    <row r="67" spans="27:34" ht="12.75">
      <c r="AA67">
        <f t="shared" si="26"/>
        <v>64</v>
      </c>
      <c r="AB67" t="str">
        <f t="shared" si="27"/>
        <v>A-</v>
      </c>
      <c r="AC67">
        <f t="shared" si="28"/>
        <v>64</v>
      </c>
      <c r="AD67">
        <f t="shared" si="29"/>
        <v>64</v>
      </c>
      <c r="AE67" t="str">
        <f t="shared" si="12"/>
        <v>64</v>
      </c>
      <c r="AF67" t="str">
        <f t="shared" si="30"/>
        <v>064</v>
      </c>
      <c r="AG67" t="str">
        <f ca="1" t="shared" si="14"/>
        <v>P</v>
      </c>
      <c r="AH67" t="str">
        <f ca="1" t="shared" si="15"/>
        <v>A-64P</v>
      </c>
    </row>
    <row r="68" spans="27:34" ht="12.75">
      <c r="AA68">
        <f t="shared" si="26"/>
        <v>65</v>
      </c>
      <c r="AB68" t="str">
        <f t="shared" si="27"/>
        <v>A-</v>
      </c>
      <c r="AC68">
        <f t="shared" si="28"/>
        <v>65</v>
      </c>
      <c r="AD68">
        <f t="shared" si="29"/>
        <v>65</v>
      </c>
      <c r="AE68" t="str">
        <f t="shared" si="12"/>
        <v>65</v>
      </c>
      <c r="AF68" t="str">
        <f t="shared" si="30"/>
        <v>065</v>
      </c>
      <c r="AG68" t="str">
        <f ca="1" t="shared" si="14"/>
        <v>P</v>
      </c>
      <c r="AH68" t="str">
        <f ca="1" t="shared" si="15"/>
        <v>A-65P</v>
      </c>
    </row>
    <row r="69" spans="27:34" ht="12.75">
      <c r="AA69">
        <f t="shared" si="26"/>
        <v>66</v>
      </c>
      <c r="AB69" t="str">
        <f t="shared" si="27"/>
        <v>A-</v>
      </c>
      <c r="AC69">
        <f t="shared" si="28"/>
        <v>66</v>
      </c>
      <c r="AD69">
        <f t="shared" si="29"/>
        <v>66</v>
      </c>
      <c r="AE69" t="str">
        <f aca="true" t="shared" si="31" ref="AE69:AE132">TEXT(AD69,"0#")</f>
        <v>66</v>
      </c>
      <c r="AF69" t="str">
        <f t="shared" si="30"/>
        <v>066</v>
      </c>
      <c r="AG69" t="str">
        <f aca="true" ca="1" t="shared" si="32" ref="AG69:AG132">IF(INDIRECT(ADDRESS(Z$4+6,Z$5))="","",INDIRECT(ADDRESS(Z$4+6,Z$5)))</f>
        <v>P</v>
      </c>
      <c r="AH69" t="str">
        <f aca="true" ca="1" t="shared" si="33" ref="AH69:AH132">CONCATENATE(AB69,IF(Z$6="Y",INDIRECT(ADDRESS(ROW(),AA$2+3+Z$10)),""),AG69)</f>
        <v>A-66P</v>
      </c>
    </row>
    <row r="70" spans="27:34" ht="12.75">
      <c r="AA70">
        <f t="shared" si="26"/>
        <v>67</v>
      </c>
      <c r="AB70" t="str">
        <f t="shared" si="27"/>
        <v>A-</v>
      </c>
      <c r="AC70">
        <f t="shared" si="28"/>
        <v>67</v>
      </c>
      <c r="AD70">
        <f t="shared" si="29"/>
        <v>67</v>
      </c>
      <c r="AE70" t="str">
        <f t="shared" si="31"/>
        <v>67</v>
      </c>
      <c r="AF70" t="str">
        <f t="shared" si="30"/>
        <v>067</v>
      </c>
      <c r="AG70" t="str">
        <f ca="1" t="shared" si="32"/>
        <v>P</v>
      </c>
      <c r="AH70" t="str">
        <f ca="1" t="shared" si="33"/>
        <v>A-67P</v>
      </c>
    </row>
    <row r="71" spans="27:34" ht="12.75">
      <c r="AA71">
        <f t="shared" si="26"/>
        <v>68</v>
      </c>
      <c r="AB71" t="str">
        <f t="shared" si="27"/>
        <v>A-</v>
      </c>
      <c r="AC71">
        <f t="shared" si="28"/>
        <v>68</v>
      </c>
      <c r="AD71">
        <f t="shared" si="29"/>
        <v>68</v>
      </c>
      <c r="AE71" t="str">
        <f t="shared" si="31"/>
        <v>68</v>
      </c>
      <c r="AF71" t="str">
        <f t="shared" si="30"/>
        <v>068</v>
      </c>
      <c r="AG71" t="str">
        <f ca="1" t="shared" si="32"/>
        <v>P</v>
      </c>
      <c r="AH71" t="str">
        <f ca="1" t="shared" si="33"/>
        <v>A-68P</v>
      </c>
    </row>
    <row r="72" spans="27:34" ht="12.75">
      <c r="AA72">
        <f t="shared" si="26"/>
        <v>69</v>
      </c>
      <c r="AB72" t="str">
        <f t="shared" si="27"/>
        <v>A-</v>
      </c>
      <c r="AC72">
        <f t="shared" si="28"/>
        <v>69</v>
      </c>
      <c r="AD72">
        <f t="shared" si="29"/>
        <v>69</v>
      </c>
      <c r="AE72" t="str">
        <f t="shared" si="31"/>
        <v>69</v>
      </c>
      <c r="AF72" t="str">
        <f t="shared" si="30"/>
        <v>069</v>
      </c>
      <c r="AG72" t="str">
        <f ca="1" t="shared" si="32"/>
        <v>P</v>
      </c>
      <c r="AH72" t="str">
        <f ca="1" t="shared" si="33"/>
        <v>A-69P</v>
      </c>
    </row>
    <row r="73" spans="27:34" ht="12.75">
      <c r="AA73">
        <f t="shared" si="26"/>
        <v>70</v>
      </c>
      <c r="AB73" t="str">
        <f t="shared" si="27"/>
        <v>A-</v>
      </c>
      <c r="AC73">
        <f t="shared" si="28"/>
        <v>70</v>
      </c>
      <c r="AD73">
        <f t="shared" si="29"/>
        <v>70</v>
      </c>
      <c r="AE73" t="str">
        <f t="shared" si="31"/>
        <v>70</v>
      </c>
      <c r="AF73" t="str">
        <f t="shared" si="30"/>
        <v>070</v>
      </c>
      <c r="AG73" t="str">
        <f ca="1" t="shared" si="32"/>
        <v>P</v>
      </c>
      <c r="AH73" t="str">
        <f ca="1" t="shared" si="33"/>
        <v>A-70P</v>
      </c>
    </row>
    <row r="74" spans="27:34" ht="12.75">
      <c r="AA74">
        <f t="shared" si="26"/>
        <v>71</v>
      </c>
      <c r="AB74" t="str">
        <f t="shared" si="27"/>
        <v>A-</v>
      </c>
      <c r="AC74">
        <f t="shared" si="28"/>
        <v>71</v>
      </c>
      <c r="AD74">
        <f t="shared" si="29"/>
        <v>71</v>
      </c>
      <c r="AE74" t="str">
        <f t="shared" si="31"/>
        <v>71</v>
      </c>
      <c r="AF74" t="str">
        <f t="shared" si="30"/>
        <v>071</v>
      </c>
      <c r="AG74" t="str">
        <f ca="1" t="shared" si="32"/>
        <v>P</v>
      </c>
      <c r="AH74" t="str">
        <f ca="1" t="shared" si="33"/>
        <v>A-71P</v>
      </c>
    </row>
    <row r="75" spans="27:34" ht="12.75">
      <c r="AA75">
        <f t="shared" si="26"/>
        <v>72</v>
      </c>
      <c r="AB75" t="str">
        <f t="shared" si="27"/>
        <v>A-</v>
      </c>
      <c r="AC75">
        <f t="shared" si="28"/>
        <v>72</v>
      </c>
      <c r="AD75">
        <f t="shared" si="29"/>
        <v>72</v>
      </c>
      <c r="AE75" t="str">
        <f t="shared" si="31"/>
        <v>72</v>
      </c>
      <c r="AF75" t="str">
        <f t="shared" si="30"/>
        <v>072</v>
      </c>
      <c r="AG75" t="str">
        <f ca="1" t="shared" si="32"/>
        <v>P</v>
      </c>
      <c r="AH75" t="str">
        <f ca="1" t="shared" si="33"/>
        <v>A-72P</v>
      </c>
    </row>
    <row r="76" spans="27:34" ht="12.75">
      <c r="AA76">
        <f t="shared" si="26"/>
        <v>73</v>
      </c>
      <c r="AB76" t="str">
        <f t="shared" si="27"/>
        <v>A-</v>
      </c>
      <c r="AC76">
        <f t="shared" si="28"/>
        <v>73</v>
      </c>
      <c r="AD76">
        <f t="shared" si="29"/>
        <v>73</v>
      </c>
      <c r="AE76" t="str">
        <f t="shared" si="31"/>
        <v>73</v>
      </c>
      <c r="AF76" t="str">
        <f t="shared" si="30"/>
        <v>073</v>
      </c>
      <c r="AG76" t="str">
        <f ca="1" t="shared" si="32"/>
        <v>P</v>
      </c>
      <c r="AH76" t="str">
        <f ca="1" t="shared" si="33"/>
        <v>A-73P</v>
      </c>
    </row>
    <row r="77" spans="27:34" ht="12.75">
      <c r="AA77">
        <f t="shared" si="26"/>
        <v>74</v>
      </c>
      <c r="AB77" t="str">
        <f t="shared" si="27"/>
        <v>A-</v>
      </c>
      <c r="AC77">
        <f t="shared" si="28"/>
        <v>74</v>
      </c>
      <c r="AD77">
        <f t="shared" si="29"/>
        <v>74</v>
      </c>
      <c r="AE77" t="str">
        <f t="shared" si="31"/>
        <v>74</v>
      </c>
      <c r="AF77" t="str">
        <f t="shared" si="30"/>
        <v>074</v>
      </c>
      <c r="AG77" t="str">
        <f ca="1" t="shared" si="32"/>
        <v>P</v>
      </c>
      <c r="AH77" t="str">
        <f ca="1" t="shared" si="33"/>
        <v>A-74P</v>
      </c>
    </row>
    <row r="78" spans="27:34" ht="12.75">
      <c r="AA78">
        <f t="shared" si="26"/>
        <v>75</v>
      </c>
      <c r="AB78" t="str">
        <f t="shared" si="27"/>
        <v>A-</v>
      </c>
      <c r="AC78">
        <f t="shared" si="28"/>
        <v>75</v>
      </c>
      <c r="AD78">
        <f t="shared" si="29"/>
        <v>75</v>
      </c>
      <c r="AE78" t="str">
        <f t="shared" si="31"/>
        <v>75</v>
      </c>
      <c r="AF78" t="str">
        <f t="shared" si="30"/>
        <v>075</v>
      </c>
      <c r="AG78" t="str">
        <f ca="1" t="shared" si="32"/>
        <v>P</v>
      </c>
      <c r="AH78" t="str">
        <f ca="1" t="shared" si="33"/>
        <v>A-75P</v>
      </c>
    </row>
    <row r="79" spans="27:34" ht="12.75">
      <c r="AA79">
        <f t="shared" si="26"/>
        <v>76</v>
      </c>
      <c r="AB79" t="str">
        <f t="shared" si="27"/>
        <v>A-</v>
      </c>
      <c r="AC79">
        <f t="shared" si="28"/>
        <v>76</v>
      </c>
      <c r="AD79">
        <f t="shared" si="29"/>
        <v>76</v>
      </c>
      <c r="AE79" t="str">
        <f t="shared" si="31"/>
        <v>76</v>
      </c>
      <c r="AF79" t="str">
        <f t="shared" si="30"/>
        <v>076</v>
      </c>
      <c r="AG79" t="str">
        <f ca="1" t="shared" si="32"/>
        <v>P</v>
      </c>
      <c r="AH79" t="str">
        <f ca="1" t="shared" si="33"/>
        <v>A-76P</v>
      </c>
    </row>
    <row r="80" spans="27:34" ht="12.75">
      <c r="AA80">
        <f t="shared" si="26"/>
        <v>77</v>
      </c>
      <c r="AB80" t="str">
        <f t="shared" si="27"/>
        <v>A-</v>
      </c>
      <c r="AC80">
        <f t="shared" si="28"/>
        <v>77</v>
      </c>
      <c r="AD80">
        <f t="shared" si="29"/>
        <v>77</v>
      </c>
      <c r="AE80" t="str">
        <f t="shared" si="31"/>
        <v>77</v>
      </c>
      <c r="AF80" t="str">
        <f t="shared" si="30"/>
        <v>077</v>
      </c>
      <c r="AG80" t="str">
        <f ca="1" t="shared" si="32"/>
        <v>P</v>
      </c>
      <c r="AH80" t="str">
        <f ca="1" t="shared" si="33"/>
        <v>A-77P</v>
      </c>
    </row>
    <row r="81" spans="27:34" ht="12.75">
      <c r="AA81">
        <f t="shared" si="26"/>
        <v>78</v>
      </c>
      <c r="AB81" t="str">
        <f t="shared" si="27"/>
        <v>A-</v>
      </c>
      <c r="AC81">
        <f t="shared" si="28"/>
        <v>78</v>
      </c>
      <c r="AD81">
        <f t="shared" si="29"/>
        <v>78</v>
      </c>
      <c r="AE81" t="str">
        <f t="shared" si="31"/>
        <v>78</v>
      </c>
      <c r="AF81" t="str">
        <f t="shared" si="30"/>
        <v>078</v>
      </c>
      <c r="AG81" t="str">
        <f ca="1" t="shared" si="32"/>
        <v>P</v>
      </c>
      <c r="AH81" t="str">
        <f ca="1" t="shared" si="33"/>
        <v>A-78P</v>
      </c>
    </row>
    <row r="82" spans="27:34" ht="12.75">
      <c r="AA82">
        <f t="shared" si="26"/>
        <v>79</v>
      </c>
      <c r="AB82" t="str">
        <f t="shared" si="27"/>
        <v>A-</v>
      </c>
      <c r="AC82">
        <f t="shared" si="28"/>
        <v>79</v>
      </c>
      <c r="AD82">
        <f t="shared" si="29"/>
        <v>79</v>
      </c>
      <c r="AE82" t="str">
        <f t="shared" si="31"/>
        <v>79</v>
      </c>
      <c r="AF82" t="str">
        <f t="shared" si="30"/>
        <v>079</v>
      </c>
      <c r="AG82" t="str">
        <f ca="1" t="shared" si="32"/>
        <v>P</v>
      </c>
      <c r="AH82" t="str">
        <f ca="1" t="shared" si="33"/>
        <v>A-79P</v>
      </c>
    </row>
    <row r="83" spans="27:34" ht="12.75">
      <c r="AA83">
        <f t="shared" si="26"/>
        <v>80</v>
      </c>
      <c r="AB83" t="str">
        <f t="shared" si="27"/>
        <v>A-</v>
      </c>
      <c r="AC83">
        <f t="shared" si="28"/>
        <v>80</v>
      </c>
      <c r="AD83">
        <f t="shared" si="29"/>
        <v>80</v>
      </c>
      <c r="AE83" t="str">
        <f t="shared" si="31"/>
        <v>80</v>
      </c>
      <c r="AF83" t="str">
        <f t="shared" si="30"/>
        <v>080</v>
      </c>
      <c r="AG83" t="str">
        <f ca="1" t="shared" si="32"/>
        <v>P</v>
      </c>
      <c r="AH83" t="str">
        <f ca="1" t="shared" si="33"/>
        <v>A-80P</v>
      </c>
    </row>
    <row r="84" spans="27:34" ht="12.75">
      <c r="AA84">
        <f t="shared" si="26"/>
        <v>81</v>
      </c>
      <c r="AB84" t="str">
        <f t="shared" si="27"/>
        <v>A-</v>
      </c>
      <c r="AC84">
        <f t="shared" si="28"/>
        <v>81</v>
      </c>
      <c r="AD84">
        <f t="shared" si="29"/>
        <v>81</v>
      </c>
      <c r="AE84" t="str">
        <f t="shared" si="31"/>
        <v>81</v>
      </c>
      <c r="AF84" t="str">
        <f t="shared" si="30"/>
        <v>081</v>
      </c>
      <c r="AG84" t="str">
        <f ca="1" t="shared" si="32"/>
        <v>P</v>
      </c>
      <c r="AH84" t="str">
        <f ca="1" t="shared" si="33"/>
        <v>A-81P</v>
      </c>
    </row>
    <row r="85" spans="27:34" ht="12.75">
      <c r="AA85">
        <f t="shared" si="26"/>
        <v>82</v>
      </c>
      <c r="AB85" t="str">
        <f t="shared" si="27"/>
        <v>A-</v>
      </c>
      <c r="AC85">
        <f t="shared" si="28"/>
        <v>82</v>
      </c>
      <c r="AD85">
        <f t="shared" si="29"/>
        <v>82</v>
      </c>
      <c r="AE85" t="str">
        <f t="shared" si="31"/>
        <v>82</v>
      </c>
      <c r="AF85" t="str">
        <f t="shared" si="30"/>
        <v>082</v>
      </c>
      <c r="AG85" t="str">
        <f ca="1" t="shared" si="32"/>
        <v>P</v>
      </c>
      <c r="AH85" t="str">
        <f ca="1" t="shared" si="33"/>
        <v>A-82P</v>
      </c>
    </row>
    <row r="86" spans="27:34" ht="12.75">
      <c r="AA86">
        <f t="shared" si="26"/>
        <v>83</v>
      </c>
      <c r="AB86" t="str">
        <f t="shared" si="27"/>
        <v>A-</v>
      </c>
      <c r="AC86">
        <f t="shared" si="28"/>
        <v>83</v>
      </c>
      <c r="AD86">
        <f t="shared" si="29"/>
        <v>83</v>
      </c>
      <c r="AE86" t="str">
        <f t="shared" si="31"/>
        <v>83</v>
      </c>
      <c r="AF86" t="str">
        <f t="shared" si="30"/>
        <v>083</v>
      </c>
      <c r="AG86" t="str">
        <f ca="1" t="shared" si="32"/>
        <v>P</v>
      </c>
      <c r="AH86" t="str">
        <f ca="1" t="shared" si="33"/>
        <v>A-83P</v>
      </c>
    </row>
    <row r="87" spans="27:34" ht="12.75">
      <c r="AA87">
        <f t="shared" si="26"/>
        <v>84</v>
      </c>
      <c r="AB87" t="str">
        <f t="shared" si="27"/>
        <v>A-</v>
      </c>
      <c r="AC87">
        <f t="shared" si="28"/>
        <v>84</v>
      </c>
      <c r="AD87">
        <f t="shared" si="29"/>
        <v>84</v>
      </c>
      <c r="AE87" t="str">
        <f t="shared" si="31"/>
        <v>84</v>
      </c>
      <c r="AF87" t="str">
        <f t="shared" si="30"/>
        <v>084</v>
      </c>
      <c r="AG87" t="str">
        <f ca="1" t="shared" si="32"/>
        <v>P</v>
      </c>
      <c r="AH87" t="str">
        <f ca="1" t="shared" si="33"/>
        <v>A-84P</v>
      </c>
    </row>
    <row r="88" spans="27:34" ht="12.75">
      <c r="AA88">
        <f t="shared" si="26"/>
        <v>85</v>
      </c>
      <c r="AB88" t="str">
        <f t="shared" si="27"/>
        <v>A-</v>
      </c>
      <c r="AC88">
        <f t="shared" si="28"/>
        <v>85</v>
      </c>
      <c r="AD88">
        <f t="shared" si="29"/>
        <v>85</v>
      </c>
      <c r="AE88" t="str">
        <f t="shared" si="31"/>
        <v>85</v>
      </c>
      <c r="AF88" t="str">
        <f t="shared" si="30"/>
        <v>085</v>
      </c>
      <c r="AG88" t="str">
        <f ca="1" t="shared" si="32"/>
        <v>P</v>
      </c>
      <c r="AH88" t="str">
        <f ca="1" t="shared" si="33"/>
        <v>A-85P</v>
      </c>
    </row>
    <row r="89" spans="27:34" ht="12.75">
      <c r="AA89">
        <f t="shared" si="26"/>
        <v>86</v>
      </c>
      <c r="AB89" t="str">
        <f t="shared" si="27"/>
        <v>A-</v>
      </c>
      <c r="AC89">
        <f t="shared" si="28"/>
        <v>86</v>
      </c>
      <c r="AD89">
        <f t="shared" si="29"/>
        <v>86</v>
      </c>
      <c r="AE89" t="str">
        <f t="shared" si="31"/>
        <v>86</v>
      </c>
      <c r="AF89" t="str">
        <f t="shared" si="30"/>
        <v>086</v>
      </c>
      <c r="AG89" t="str">
        <f ca="1" t="shared" si="32"/>
        <v>P</v>
      </c>
      <c r="AH89" t="str">
        <f ca="1" t="shared" si="33"/>
        <v>A-86P</v>
      </c>
    </row>
    <row r="90" spans="27:34" ht="12.75">
      <c r="AA90">
        <f t="shared" si="26"/>
        <v>87</v>
      </c>
      <c r="AB90" t="str">
        <f t="shared" si="27"/>
        <v>A-</v>
      </c>
      <c r="AC90">
        <f t="shared" si="28"/>
        <v>87</v>
      </c>
      <c r="AD90">
        <f t="shared" si="29"/>
        <v>87</v>
      </c>
      <c r="AE90" t="str">
        <f t="shared" si="31"/>
        <v>87</v>
      </c>
      <c r="AF90" t="str">
        <f t="shared" si="30"/>
        <v>087</v>
      </c>
      <c r="AG90" t="str">
        <f ca="1" t="shared" si="32"/>
        <v>P</v>
      </c>
      <c r="AH90" t="str">
        <f ca="1" t="shared" si="33"/>
        <v>A-87P</v>
      </c>
    </row>
    <row r="91" spans="27:34" ht="12.75">
      <c r="AA91">
        <f t="shared" si="26"/>
        <v>88</v>
      </c>
      <c r="AB91" t="str">
        <f t="shared" si="27"/>
        <v>A-</v>
      </c>
      <c r="AC91">
        <f t="shared" si="28"/>
        <v>88</v>
      </c>
      <c r="AD91">
        <f t="shared" si="29"/>
        <v>88</v>
      </c>
      <c r="AE91" t="str">
        <f t="shared" si="31"/>
        <v>88</v>
      </c>
      <c r="AF91" t="str">
        <f t="shared" si="30"/>
        <v>088</v>
      </c>
      <c r="AG91" t="str">
        <f ca="1" t="shared" si="32"/>
        <v>P</v>
      </c>
      <c r="AH91" t="str">
        <f ca="1" t="shared" si="33"/>
        <v>A-88P</v>
      </c>
    </row>
    <row r="92" spans="27:34" ht="12.75">
      <c r="AA92">
        <f t="shared" si="26"/>
        <v>89</v>
      </c>
      <c r="AB92" t="str">
        <f t="shared" si="27"/>
        <v>A-</v>
      </c>
      <c r="AC92">
        <f t="shared" si="28"/>
        <v>89</v>
      </c>
      <c r="AD92">
        <f t="shared" si="29"/>
        <v>89</v>
      </c>
      <c r="AE92" t="str">
        <f t="shared" si="31"/>
        <v>89</v>
      </c>
      <c r="AF92" t="str">
        <f t="shared" si="30"/>
        <v>089</v>
      </c>
      <c r="AG92" t="str">
        <f ca="1" t="shared" si="32"/>
        <v>P</v>
      </c>
      <c r="AH92" t="str">
        <f ca="1" t="shared" si="33"/>
        <v>A-89P</v>
      </c>
    </row>
    <row r="93" spans="27:34" ht="12.75">
      <c r="AA93">
        <f t="shared" si="26"/>
        <v>90</v>
      </c>
      <c r="AB93" t="str">
        <f t="shared" si="27"/>
        <v>A-</v>
      </c>
      <c r="AC93">
        <f t="shared" si="28"/>
        <v>90</v>
      </c>
      <c r="AD93">
        <f t="shared" si="29"/>
        <v>90</v>
      </c>
      <c r="AE93" t="str">
        <f t="shared" si="31"/>
        <v>90</v>
      </c>
      <c r="AF93" t="str">
        <f t="shared" si="30"/>
        <v>090</v>
      </c>
      <c r="AG93" t="str">
        <f ca="1" t="shared" si="32"/>
        <v>P</v>
      </c>
      <c r="AH93" t="str">
        <f ca="1" t="shared" si="33"/>
        <v>A-90P</v>
      </c>
    </row>
    <row r="94" spans="27:34" ht="12.75">
      <c r="AA94">
        <f aca="true" t="shared" si="34" ref="AA94:AA157">AA93+1</f>
        <v>91</v>
      </c>
      <c r="AB94" t="str">
        <f aca="true" t="shared" si="35" ref="AB94:AB157">AB93</f>
        <v>A-</v>
      </c>
      <c r="AC94">
        <f aca="true" t="shared" si="36" ref="AC94:AC157">IF(AC93&gt;=$Z$8*$Z$9,$Z$7,AC93+1)</f>
        <v>91</v>
      </c>
      <c r="AD94">
        <f aca="true" t="shared" si="37" ref="AD94:AD157">$Z$7+TRUNC((AC94-$Z$7)/$Z$8,0)</f>
        <v>91</v>
      </c>
      <c r="AE94" t="str">
        <f t="shared" si="31"/>
        <v>91</v>
      </c>
      <c r="AF94" t="str">
        <f aca="true" t="shared" si="38" ref="AF94:AF157">TEXT(AD94,"00#")</f>
        <v>091</v>
      </c>
      <c r="AG94" t="str">
        <f ca="1" t="shared" si="32"/>
        <v>P</v>
      </c>
      <c r="AH94" t="str">
        <f ca="1" t="shared" si="33"/>
        <v>A-91P</v>
      </c>
    </row>
    <row r="95" spans="27:34" ht="12.75">
      <c r="AA95">
        <f t="shared" si="34"/>
        <v>92</v>
      </c>
      <c r="AB95" t="str">
        <f t="shared" si="35"/>
        <v>A-</v>
      </c>
      <c r="AC95">
        <f t="shared" si="36"/>
        <v>92</v>
      </c>
      <c r="AD95">
        <f t="shared" si="37"/>
        <v>92</v>
      </c>
      <c r="AE95" t="str">
        <f t="shared" si="31"/>
        <v>92</v>
      </c>
      <c r="AF95" t="str">
        <f t="shared" si="38"/>
        <v>092</v>
      </c>
      <c r="AG95" t="str">
        <f ca="1" t="shared" si="32"/>
        <v>P</v>
      </c>
      <c r="AH95" t="str">
        <f ca="1" t="shared" si="33"/>
        <v>A-92P</v>
      </c>
    </row>
    <row r="96" spans="27:34" ht="12.75">
      <c r="AA96">
        <f t="shared" si="34"/>
        <v>93</v>
      </c>
      <c r="AB96" t="str">
        <f t="shared" si="35"/>
        <v>A-</v>
      </c>
      <c r="AC96">
        <f t="shared" si="36"/>
        <v>93</v>
      </c>
      <c r="AD96">
        <f t="shared" si="37"/>
        <v>93</v>
      </c>
      <c r="AE96" t="str">
        <f t="shared" si="31"/>
        <v>93</v>
      </c>
      <c r="AF96" t="str">
        <f t="shared" si="38"/>
        <v>093</v>
      </c>
      <c r="AG96" t="str">
        <f ca="1" t="shared" si="32"/>
        <v>P</v>
      </c>
      <c r="AH96" t="str">
        <f ca="1" t="shared" si="33"/>
        <v>A-93P</v>
      </c>
    </row>
    <row r="97" spans="27:34" ht="12.75">
      <c r="AA97">
        <f t="shared" si="34"/>
        <v>94</v>
      </c>
      <c r="AB97" t="str">
        <f t="shared" si="35"/>
        <v>A-</v>
      </c>
      <c r="AC97">
        <f t="shared" si="36"/>
        <v>94</v>
      </c>
      <c r="AD97">
        <f t="shared" si="37"/>
        <v>94</v>
      </c>
      <c r="AE97" t="str">
        <f t="shared" si="31"/>
        <v>94</v>
      </c>
      <c r="AF97" t="str">
        <f t="shared" si="38"/>
        <v>094</v>
      </c>
      <c r="AG97" t="str">
        <f ca="1" t="shared" si="32"/>
        <v>P</v>
      </c>
      <c r="AH97" t="str">
        <f ca="1" t="shared" si="33"/>
        <v>A-94P</v>
      </c>
    </row>
    <row r="98" spans="27:34" ht="12.75">
      <c r="AA98">
        <f t="shared" si="34"/>
        <v>95</v>
      </c>
      <c r="AB98" t="str">
        <f t="shared" si="35"/>
        <v>A-</v>
      </c>
      <c r="AC98">
        <f t="shared" si="36"/>
        <v>95</v>
      </c>
      <c r="AD98">
        <f t="shared" si="37"/>
        <v>95</v>
      </c>
      <c r="AE98" t="str">
        <f t="shared" si="31"/>
        <v>95</v>
      </c>
      <c r="AF98" t="str">
        <f t="shared" si="38"/>
        <v>095</v>
      </c>
      <c r="AG98" t="str">
        <f ca="1" t="shared" si="32"/>
        <v>P</v>
      </c>
      <c r="AH98" t="str">
        <f ca="1" t="shared" si="33"/>
        <v>A-95P</v>
      </c>
    </row>
    <row r="99" spans="27:34" ht="12.75">
      <c r="AA99">
        <f t="shared" si="34"/>
        <v>96</v>
      </c>
      <c r="AB99" t="str">
        <f t="shared" si="35"/>
        <v>A-</v>
      </c>
      <c r="AC99">
        <f t="shared" si="36"/>
        <v>96</v>
      </c>
      <c r="AD99">
        <f t="shared" si="37"/>
        <v>96</v>
      </c>
      <c r="AE99" t="str">
        <f t="shared" si="31"/>
        <v>96</v>
      </c>
      <c r="AF99" t="str">
        <f t="shared" si="38"/>
        <v>096</v>
      </c>
      <c r="AG99" t="str">
        <f ca="1" t="shared" si="32"/>
        <v>P</v>
      </c>
      <c r="AH99" t="str">
        <f ca="1" t="shared" si="33"/>
        <v>A-96P</v>
      </c>
    </row>
    <row r="100" spans="27:34" ht="12.75">
      <c r="AA100">
        <f t="shared" si="34"/>
        <v>97</v>
      </c>
      <c r="AB100" t="str">
        <f t="shared" si="35"/>
        <v>A-</v>
      </c>
      <c r="AC100">
        <f t="shared" si="36"/>
        <v>97</v>
      </c>
      <c r="AD100">
        <f t="shared" si="37"/>
        <v>97</v>
      </c>
      <c r="AE100" t="str">
        <f t="shared" si="31"/>
        <v>97</v>
      </c>
      <c r="AF100" t="str">
        <f t="shared" si="38"/>
        <v>097</v>
      </c>
      <c r="AG100" t="str">
        <f ca="1" t="shared" si="32"/>
        <v>P</v>
      </c>
      <c r="AH100" t="str">
        <f ca="1" t="shared" si="33"/>
        <v>A-97P</v>
      </c>
    </row>
    <row r="101" spans="27:34" ht="12.75">
      <c r="AA101">
        <f t="shared" si="34"/>
        <v>98</v>
      </c>
      <c r="AB101" t="str">
        <f t="shared" si="35"/>
        <v>A-</v>
      </c>
      <c r="AC101">
        <f t="shared" si="36"/>
        <v>98</v>
      </c>
      <c r="AD101">
        <f t="shared" si="37"/>
        <v>98</v>
      </c>
      <c r="AE101" t="str">
        <f t="shared" si="31"/>
        <v>98</v>
      </c>
      <c r="AF101" t="str">
        <f t="shared" si="38"/>
        <v>098</v>
      </c>
      <c r="AG101" t="str">
        <f ca="1" t="shared" si="32"/>
        <v>P</v>
      </c>
      <c r="AH101" t="str">
        <f ca="1" t="shared" si="33"/>
        <v>A-98P</v>
      </c>
    </row>
    <row r="102" spans="27:34" ht="12.75">
      <c r="AA102">
        <f t="shared" si="34"/>
        <v>99</v>
      </c>
      <c r="AB102" t="str">
        <f t="shared" si="35"/>
        <v>A-</v>
      </c>
      <c r="AC102">
        <f t="shared" si="36"/>
        <v>99</v>
      </c>
      <c r="AD102">
        <f t="shared" si="37"/>
        <v>99</v>
      </c>
      <c r="AE102" t="str">
        <f t="shared" si="31"/>
        <v>99</v>
      </c>
      <c r="AF102" t="str">
        <f t="shared" si="38"/>
        <v>099</v>
      </c>
      <c r="AG102" t="str">
        <f ca="1" t="shared" si="32"/>
        <v>P</v>
      </c>
      <c r="AH102" t="str">
        <f ca="1" t="shared" si="33"/>
        <v>A-99P</v>
      </c>
    </row>
    <row r="103" spans="27:34" ht="12.75">
      <c r="AA103">
        <f t="shared" si="34"/>
        <v>100</v>
      </c>
      <c r="AB103" t="str">
        <f t="shared" si="35"/>
        <v>A-</v>
      </c>
      <c r="AC103">
        <f t="shared" si="36"/>
        <v>100</v>
      </c>
      <c r="AD103">
        <f t="shared" si="37"/>
        <v>100</v>
      </c>
      <c r="AE103" t="str">
        <f t="shared" si="31"/>
        <v>100</v>
      </c>
      <c r="AF103" t="str">
        <f t="shared" si="38"/>
        <v>100</v>
      </c>
      <c r="AG103" t="str">
        <f ca="1" t="shared" si="32"/>
        <v>P</v>
      </c>
      <c r="AH103" t="str">
        <f ca="1" t="shared" si="33"/>
        <v>A-100P</v>
      </c>
    </row>
    <row r="104" spans="27:34" ht="12.75">
      <c r="AA104">
        <f t="shared" si="34"/>
        <v>101</v>
      </c>
      <c r="AB104" t="str">
        <f t="shared" si="35"/>
        <v>A-</v>
      </c>
      <c r="AC104">
        <f t="shared" si="36"/>
        <v>101</v>
      </c>
      <c r="AD104">
        <f t="shared" si="37"/>
        <v>101</v>
      </c>
      <c r="AE104" t="str">
        <f t="shared" si="31"/>
        <v>101</v>
      </c>
      <c r="AF104" t="str">
        <f t="shared" si="38"/>
        <v>101</v>
      </c>
      <c r="AG104" t="str">
        <f ca="1" t="shared" si="32"/>
        <v>P</v>
      </c>
      <c r="AH104" t="str">
        <f ca="1" t="shared" si="33"/>
        <v>A-101P</v>
      </c>
    </row>
    <row r="105" spans="27:34" ht="12.75">
      <c r="AA105">
        <f t="shared" si="34"/>
        <v>102</v>
      </c>
      <c r="AB105" t="str">
        <f t="shared" si="35"/>
        <v>A-</v>
      </c>
      <c r="AC105">
        <f t="shared" si="36"/>
        <v>102</v>
      </c>
      <c r="AD105">
        <f t="shared" si="37"/>
        <v>102</v>
      </c>
      <c r="AE105" t="str">
        <f t="shared" si="31"/>
        <v>102</v>
      </c>
      <c r="AF105" t="str">
        <f t="shared" si="38"/>
        <v>102</v>
      </c>
      <c r="AG105" t="str">
        <f ca="1" t="shared" si="32"/>
        <v>P</v>
      </c>
      <c r="AH105" t="str">
        <f ca="1" t="shared" si="33"/>
        <v>A-102P</v>
      </c>
    </row>
    <row r="106" spans="27:34" ht="12.75">
      <c r="AA106">
        <f t="shared" si="34"/>
        <v>103</v>
      </c>
      <c r="AB106" t="str">
        <f t="shared" si="35"/>
        <v>A-</v>
      </c>
      <c r="AC106">
        <f t="shared" si="36"/>
        <v>103</v>
      </c>
      <c r="AD106">
        <f t="shared" si="37"/>
        <v>103</v>
      </c>
      <c r="AE106" t="str">
        <f t="shared" si="31"/>
        <v>103</v>
      </c>
      <c r="AF106" t="str">
        <f t="shared" si="38"/>
        <v>103</v>
      </c>
      <c r="AG106" t="str">
        <f ca="1" t="shared" si="32"/>
        <v>P</v>
      </c>
      <c r="AH106" t="str">
        <f ca="1" t="shared" si="33"/>
        <v>A-103P</v>
      </c>
    </row>
    <row r="107" spans="27:34" ht="12.75">
      <c r="AA107">
        <f t="shared" si="34"/>
        <v>104</v>
      </c>
      <c r="AB107" t="str">
        <f t="shared" si="35"/>
        <v>A-</v>
      </c>
      <c r="AC107">
        <f t="shared" si="36"/>
        <v>104</v>
      </c>
      <c r="AD107">
        <f t="shared" si="37"/>
        <v>104</v>
      </c>
      <c r="AE107" t="str">
        <f t="shared" si="31"/>
        <v>104</v>
      </c>
      <c r="AF107" t="str">
        <f t="shared" si="38"/>
        <v>104</v>
      </c>
      <c r="AG107" t="str">
        <f ca="1" t="shared" si="32"/>
        <v>P</v>
      </c>
      <c r="AH107" t="str">
        <f ca="1" t="shared" si="33"/>
        <v>A-104P</v>
      </c>
    </row>
    <row r="108" spans="27:34" ht="12.75">
      <c r="AA108">
        <f t="shared" si="34"/>
        <v>105</v>
      </c>
      <c r="AB108" t="str">
        <f t="shared" si="35"/>
        <v>A-</v>
      </c>
      <c r="AC108">
        <f t="shared" si="36"/>
        <v>105</v>
      </c>
      <c r="AD108">
        <f t="shared" si="37"/>
        <v>105</v>
      </c>
      <c r="AE108" t="str">
        <f t="shared" si="31"/>
        <v>105</v>
      </c>
      <c r="AF108" t="str">
        <f t="shared" si="38"/>
        <v>105</v>
      </c>
      <c r="AG108" t="str">
        <f ca="1" t="shared" si="32"/>
        <v>P</v>
      </c>
      <c r="AH108" t="str">
        <f ca="1" t="shared" si="33"/>
        <v>A-105P</v>
      </c>
    </row>
    <row r="109" spans="27:34" ht="12.75">
      <c r="AA109">
        <f t="shared" si="34"/>
        <v>106</v>
      </c>
      <c r="AB109" t="str">
        <f t="shared" si="35"/>
        <v>A-</v>
      </c>
      <c r="AC109">
        <f t="shared" si="36"/>
        <v>106</v>
      </c>
      <c r="AD109">
        <f t="shared" si="37"/>
        <v>106</v>
      </c>
      <c r="AE109" t="str">
        <f t="shared" si="31"/>
        <v>106</v>
      </c>
      <c r="AF109" t="str">
        <f t="shared" si="38"/>
        <v>106</v>
      </c>
      <c r="AG109" t="str">
        <f ca="1" t="shared" si="32"/>
        <v>P</v>
      </c>
      <c r="AH109" t="str">
        <f ca="1" t="shared" si="33"/>
        <v>A-106P</v>
      </c>
    </row>
    <row r="110" spans="27:34" ht="12.75">
      <c r="AA110">
        <f t="shared" si="34"/>
        <v>107</v>
      </c>
      <c r="AB110" t="str">
        <f t="shared" si="35"/>
        <v>A-</v>
      </c>
      <c r="AC110">
        <f t="shared" si="36"/>
        <v>107</v>
      </c>
      <c r="AD110">
        <f t="shared" si="37"/>
        <v>107</v>
      </c>
      <c r="AE110" t="str">
        <f t="shared" si="31"/>
        <v>107</v>
      </c>
      <c r="AF110" t="str">
        <f t="shared" si="38"/>
        <v>107</v>
      </c>
      <c r="AG110" t="str">
        <f ca="1" t="shared" si="32"/>
        <v>P</v>
      </c>
      <c r="AH110" t="str">
        <f ca="1" t="shared" si="33"/>
        <v>A-107P</v>
      </c>
    </row>
    <row r="111" spans="27:34" ht="12.75">
      <c r="AA111">
        <f t="shared" si="34"/>
        <v>108</v>
      </c>
      <c r="AB111" t="str">
        <f t="shared" si="35"/>
        <v>A-</v>
      </c>
      <c r="AC111">
        <f t="shared" si="36"/>
        <v>108</v>
      </c>
      <c r="AD111">
        <f t="shared" si="37"/>
        <v>108</v>
      </c>
      <c r="AE111" t="str">
        <f t="shared" si="31"/>
        <v>108</v>
      </c>
      <c r="AF111" t="str">
        <f t="shared" si="38"/>
        <v>108</v>
      </c>
      <c r="AG111" t="str">
        <f ca="1" t="shared" si="32"/>
        <v>P</v>
      </c>
      <c r="AH111" t="str">
        <f ca="1" t="shared" si="33"/>
        <v>A-108P</v>
      </c>
    </row>
    <row r="112" spans="27:34" ht="12.75">
      <c r="AA112">
        <f t="shared" si="34"/>
        <v>109</v>
      </c>
      <c r="AB112" t="str">
        <f t="shared" si="35"/>
        <v>A-</v>
      </c>
      <c r="AC112">
        <f t="shared" si="36"/>
        <v>109</v>
      </c>
      <c r="AD112">
        <f t="shared" si="37"/>
        <v>109</v>
      </c>
      <c r="AE112" t="str">
        <f t="shared" si="31"/>
        <v>109</v>
      </c>
      <c r="AF112" t="str">
        <f t="shared" si="38"/>
        <v>109</v>
      </c>
      <c r="AG112" t="str">
        <f ca="1" t="shared" si="32"/>
        <v>P</v>
      </c>
      <c r="AH112" t="str">
        <f ca="1" t="shared" si="33"/>
        <v>A-109P</v>
      </c>
    </row>
    <row r="113" spans="27:34" ht="12.75">
      <c r="AA113">
        <f t="shared" si="34"/>
        <v>110</v>
      </c>
      <c r="AB113" t="str">
        <f t="shared" si="35"/>
        <v>A-</v>
      </c>
      <c r="AC113">
        <f t="shared" si="36"/>
        <v>110</v>
      </c>
      <c r="AD113">
        <f t="shared" si="37"/>
        <v>110</v>
      </c>
      <c r="AE113" t="str">
        <f t="shared" si="31"/>
        <v>110</v>
      </c>
      <c r="AF113" t="str">
        <f t="shared" si="38"/>
        <v>110</v>
      </c>
      <c r="AG113" t="str">
        <f ca="1" t="shared" si="32"/>
        <v>P</v>
      </c>
      <c r="AH113" t="str">
        <f ca="1" t="shared" si="33"/>
        <v>A-110P</v>
      </c>
    </row>
    <row r="114" spans="27:34" ht="12.75">
      <c r="AA114">
        <f t="shared" si="34"/>
        <v>111</v>
      </c>
      <c r="AB114" t="str">
        <f t="shared" si="35"/>
        <v>A-</v>
      </c>
      <c r="AC114">
        <f t="shared" si="36"/>
        <v>111</v>
      </c>
      <c r="AD114">
        <f t="shared" si="37"/>
        <v>111</v>
      </c>
      <c r="AE114" t="str">
        <f t="shared" si="31"/>
        <v>111</v>
      </c>
      <c r="AF114" t="str">
        <f t="shared" si="38"/>
        <v>111</v>
      </c>
      <c r="AG114" t="str">
        <f ca="1" t="shared" si="32"/>
        <v>P</v>
      </c>
      <c r="AH114" t="str">
        <f ca="1" t="shared" si="33"/>
        <v>A-111P</v>
      </c>
    </row>
    <row r="115" spans="27:34" ht="12.75">
      <c r="AA115">
        <f t="shared" si="34"/>
        <v>112</v>
      </c>
      <c r="AB115" t="str">
        <f t="shared" si="35"/>
        <v>A-</v>
      </c>
      <c r="AC115">
        <f t="shared" si="36"/>
        <v>112</v>
      </c>
      <c r="AD115">
        <f t="shared" si="37"/>
        <v>112</v>
      </c>
      <c r="AE115" t="str">
        <f t="shared" si="31"/>
        <v>112</v>
      </c>
      <c r="AF115" t="str">
        <f t="shared" si="38"/>
        <v>112</v>
      </c>
      <c r="AG115" t="str">
        <f ca="1" t="shared" si="32"/>
        <v>P</v>
      </c>
      <c r="AH115" t="str">
        <f ca="1" t="shared" si="33"/>
        <v>A-112P</v>
      </c>
    </row>
    <row r="116" spans="27:34" ht="12.75">
      <c r="AA116">
        <f t="shared" si="34"/>
        <v>113</v>
      </c>
      <c r="AB116" t="str">
        <f t="shared" si="35"/>
        <v>A-</v>
      </c>
      <c r="AC116">
        <f t="shared" si="36"/>
        <v>113</v>
      </c>
      <c r="AD116">
        <f t="shared" si="37"/>
        <v>113</v>
      </c>
      <c r="AE116" t="str">
        <f t="shared" si="31"/>
        <v>113</v>
      </c>
      <c r="AF116" t="str">
        <f t="shared" si="38"/>
        <v>113</v>
      </c>
      <c r="AG116" t="str">
        <f ca="1" t="shared" si="32"/>
        <v>P</v>
      </c>
      <c r="AH116" t="str">
        <f ca="1" t="shared" si="33"/>
        <v>A-113P</v>
      </c>
    </row>
    <row r="117" spans="27:34" ht="12.75">
      <c r="AA117">
        <f t="shared" si="34"/>
        <v>114</v>
      </c>
      <c r="AB117" t="str">
        <f t="shared" si="35"/>
        <v>A-</v>
      </c>
      <c r="AC117">
        <f t="shared" si="36"/>
        <v>114</v>
      </c>
      <c r="AD117">
        <f t="shared" si="37"/>
        <v>114</v>
      </c>
      <c r="AE117" t="str">
        <f t="shared" si="31"/>
        <v>114</v>
      </c>
      <c r="AF117" t="str">
        <f t="shared" si="38"/>
        <v>114</v>
      </c>
      <c r="AG117" t="str">
        <f ca="1" t="shared" si="32"/>
        <v>P</v>
      </c>
      <c r="AH117" t="str">
        <f ca="1" t="shared" si="33"/>
        <v>A-114P</v>
      </c>
    </row>
    <row r="118" spans="27:34" ht="12.75">
      <c r="AA118">
        <f t="shared" si="34"/>
        <v>115</v>
      </c>
      <c r="AB118" t="str">
        <f t="shared" si="35"/>
        <v>A-</v>
      </c>
      <c r="AC118">
        <f t="shared" si="36"/>
        <v>115</v>
      </c>
      <c r="AD118">
        <f t="shared" si="37"/>
        <v>115</v>
      </c>
      <c r="AE118" t="str">
        <f t="shared" si="31"/>
        <v>115</v>
      </c>
      <c r="AF118" t="str">
        <f t="shared" si="38"/>
        <v>115</v>
      </c>
      <c r="AG118" t="str">
        <f ca="1" t="shared" si="32"/>
        <v>P</v>
      </c>
      <c r="AH118" t="str">
        <f ca="1" t="shared" si="33"/>
        <v>A-115P</v>
      </c>
    </row>
    <row r="119" spans="27:34" ht="12.75">
      <c r="AA119">
        <f t="shared" si="34"/>
        <v>116</v>
      </c>
      <c r="AB119" t="str">
        <f t="shared" si="35"/>
        <v>A-</v>
      </c>
      <c r="AC119">
        <f t="shared" si="36"/>
        <v>116</v>
      </c>
      <c r="AD119">
        <f t="shared" si="37"/>
        <v>116</v>
      </c>
      <c r="AE119" t="str">
        <f t="shared" si="31"/>
        <v>116</v>
      </c>
      <c r="AF119" t="str">
        <f t="shared" si="38"/>
        <v>116</v>
      </c>
      <c r="AG119" t="str">
        <f ca="1" t="shared" si="32"/>
        <v>P</v>
      </c>
      <c r="AH119" t="str">
        <f ca="1" t="shared" si="33"/>
        <v>A-116P</v>
      </c>
    </row>
    <row r="120" spans="27:34" ht="12.75">
      <c r="AA120">
        <f t="shared" si="34"/>
        <v>117</v>
      </c>
      <c r="AB120" t="str">
        <f t="shared" si="35"/>
        <v>A-</v>
      </c>
      <c r="AC120">
        <f t="shared" si="36"/>
        <v>117</v>
      </c>
      <c r="AD120">
        <f t="shared" si="37"/>
        <v>117</v>
      </c>
      <c r="AE120" t="str">
        <f t="shared" si="31"/>
        <v>117</v>
      </c>
      <c r="AF120" t="str">
        <f t="shared" si="38"/>
        <v>117</v>
      </c>
      <c r="AG120" t="str">
        <f ca="1" t="shared" si="32"/>
        <v>P</v>
      </c>
      <c r="AH120" t="str">
        <f ca="1" t="shared" si="33"/>
        <v>A-117P</v>
      </c>
    </row>
    <row r="121" spans="27:34" ht="12.75">
      <c r="AA121">
        <f t="shared" si="34"/>
        <v>118</v>
      </c>
      <c r="AB121" t="str">
        <f t="shared" si="35"/>
        <v>A-</v>
      </c>
      <c r="AC121">
        <f t="shared" si="36"/>
        <v>118</v>
      </c>
      <c r="AD121">
        <f t="shared" si="37"/>
        <v>118</v>
      </c>
      <c r="AE121" t="str">
        <f t="shared" si="31"/>
        <v>118</v>
      </c>
      <c r="AF121" t="str">
        <f t="shared" si="38"/>
        <v>118</v>
      </c>
      <c r="AG121" t="str">
        <f ca="1" t="shared" si="32"/>
        <v>P</v>
      </c>
      <c r="AH121" t="str">
        <f ca="1" t="shared" si="33"/>
        <v>A-118P</v>
      </c>
    </row>
    <row r="122" spans="27:34" ht="12.75">
      <c r="AA122">
        <f t="shared" si="34"/>
        <v>119</v>
      </c>
      <c r="AB122" t="str">
        <f t="shared" si="35"/>
        <v>A-</v>
      </c>
      <c r="AC122">
        <f t="shared" si="36"/>
        <v>119</v>
      </c>
      <c r="AD122">
        <f t="shared" si="37"/>
        <v>119</v>
      </c>
      <c r="AE122" t="str">
        <f t="shared" si="31"/>
        <v>119</v>
      </c>
      <c r="AF122" t="str">
        <f t="shared" si="38"/>
        <v>119</v>
      </c>
      <c r="AG122" t="str">
        <f ca="1" t="shared" si="32"/>
        <v>P</v>
      </c>
      <c r="AH122" t="str">
        <f ca="1" t="shared" si="33"/>
        <v>A-119P</v>
      </c>
    </row>
    <row r="123" spans="27:34" ht="12.75">
      <c r="AA123">
        <f t="shared" si="34"/>
        <v>120</v>
      </c>
      <c r="AB123" t="str">
        <f t="shared" si="35"/>
        <v>A-</v>
      </c>
      <c r="AC123">
        <f t="shared" si="36"/>
        <v>120</v>
      </c>
      <c r="AD123">
        <f t="shared" si="37"/>
        <v>120</v>
      </c>
      <c r="AE123" t="str">
        <f t="shared" si="31"/>
        <v>120</v>
      </c>
      <c r="AF123" t="str">
        <f t="shared" si="38"/>
        <v>120</v>
      </c>
      <c r="AG123" t="str">
        <f ca="1" t="shared" si="32"/>
        <v>P</v>
      </c>
      <c r="AH123" t="str">
        <f ca="1" t="shared" si="33"/>
        <v>A-120P</v>
      </c>
    </row>
    <row r="124" spans="27:34" ht="12.75">
      <c r="AA124">
        <f t="shared" si="34"/>
        <v>121</v>
      </c>
      <c r="AB124" t="str">
        <f t="shared" si="35"/>
        <v>A-</v>
      </c>
      <c r="AC124">
        <f t="shared" si="36"/>
        <v>121</v>
      </c>
      <c r="AD124">
        <f t="shared" si="37"/>
        <v>121</v>
      </c>
      <c r="AE124" t="str">
        <f t="shared" si="31"/>
        <v>121</v>
      </c>
      <c r="AF124" t="str">
        <f t="shared" si="38"/>
        <v>121</v>
      </c>
      <c r="AG124" t="str">
        <f ca="1" t="shared" si="32"/>
        <v>P</v>
      </c>
      <c r="AH124" t="str">
        <f ca="1" t="shared" si="33"/>
        <v>A-121P</v>
      </c>
    </row>
    <row r="125" spans="27:34" ht="12.75">
      <c r="AA125">
        <f t="shared" si="34"/>
        <v>122</v>
      </c>
      <c r="AB125" t="str">
        <f t="shared" si="35"/>
        <v>A-</v>
      </c>
      <c r="AC125">
        <f t="shared" si="36"/>
        <v>122</v>
      </c>
      <c r="AD125">
        <f t="shared" si="37"/>
        <v>122</v>
      </c>
      <c r="AE125" t="str">
        <f t="shared" si="31"/>
        <v>122</v>
      </c>
      <c r="AF125" t="str">
        <f t="shared" si="38"/>
        <v>122</v>
      </c>
      <c r="AG125" t="str">
        <f ca="1" t="shared" si="32"/>
        <v>P</v>
      </c>
      <c r="AH125" t="str">
        <f ca="1" t="shared" si="33"/>
        <v>A-122P</v>
      </c>
    </row>
    <row r="126" spans="27:34" ht="12.75">
      <c r="AA126">
        <f t="shared" si="34"/>
        <v>123</v>
      </c>
      <c r="AB126" t="str">
        <f t="shared" si="35"/>
        <v>A-</v>
      </c>
      <c r="AC126">
        <f t="shared" si="36"/>
        <v>123</v>
      </c>
      <c r="AD126">
        <f t="shared" si="37"/>
        <v>123</v>
      </c>
      <c r="AE126" t="str">
        <f t="shared" si="31"/>
        <v>123</v>
      </c>
      <c r="AF126" t="str">
        <f t="shared" si="38"/>
        <v>123</v>
      </c>
      <c r="AG126" t="str">
        <f ca="1" t="shared" si="32"/>
        <v>P</v>
      </c>
      <c r="AH126" t="str">
        <f ca="1" t="shared" si="33"/>
        <v>A-123P</v>
      </c>
    </row>
    <row r="127" spans="27:34" ht="12.75">
      <c r="AA127">
        <f t="shared" si="34"/>
        <v>124</v>
      </c>
      <c r="AB127" t="str">
        <f t="shared" si="35"/>
        <v>A-</v>
      </c>
      <c r="AC127">
        <f t="shared" si="36"/>
        <v>124</v>
      </c>
      <c r="AD127">
        <f t="shared" si="37"/>
        <v>124</v>
      </c>
      <c r="AE127" t="str">
        <f t="shared" si="31"/>
        <v>124</v>
      </c>
      <c r="AF127" t="str">
        <f t="shared" si="38"/>
        <v>124</v>
      </c>
      <c r="AG127" t="str">
        <f ca="1" t="shared" si="32"/>
        <v>P</v>
      </c>
      <c r="AH127" t="str">
        <f ca="1" t="shared" si="33"/>
        <v>A-124P</v>
      </c>
    </row>
    <row r="128" spans="27:34" ht="12.75">
      <c r="AA128">
        <f t="shared" si="34"/>
        <v>125</v>
      </c>
      <c r="AB128" t="str">
        <f t="shared" si="35"/>
        <v>A-</v>
      </c>
      <c r="AC128">
        <f t="shared" si="36"/>
        <v>125</v>
      </c>
      <c r="AD128">
        <f t="shared" si="37"/>
        <v>125</v>
      </c>
      <c r="AE128" t="str">
        <f t="shared" si="31"/>
        <v>125</v>
      </c>
      <c r="AF128" t="str">
        <f t="shared" si="38"/>
        <v>125</v>
      </c>
      <c r="AG128" t="str">
        <f ca="1" t="shared" si="32"/>
        <v>P</v>
      </c>
      <c r="AH128" t="str">
        <f ca="1" t="shared" si="33"/>
        <v>A-125P</v>
      </c>
    </row>
    <row r="129" spans="27:34" ht="12.75">
      <c r="AA129">
        <f t="shared" si="34"/>
        <v>126</v>
      </c>
      <c r="AB129" t="str">
        <f t="shared" si="35"/>
        <v>A-</v>
      </c>
      <c r="AC129">
        <f t="shared" si="36"/>
        <v>126</v>
      </c>
      <c r="AD129">
        <f t="shared" si="37"/>
        <v>126</v>
      </c>
      <c r="AE129" t="str">
        <f t="shared" si="31"/>
        <v>126</v>
      </c>
      <c r="AF129" t="str">
        <f t="shared" si="38"/>
        <v>126</v>
      </c>
      <c r="AG129" t="str">
        <f ca="1" t="shared" si="32"/>
        <v>P</v>
      </c>
      <c r="AH129" t="str">
        <f ca="1" t="shared" si="33"/>
        <v>A-126P</v>
      </c>
    </row>
    <row r="130" spans="27:34" ht="12.75">
      <c r="AA130">
        <f t="shared" si="34"/>
        <v>127</v>
      </c>
      <c r="AB130" t="str">
        <f t="shared" si="35"/>
        <v>A-</v>
      </c>
      <c r="AC130">
        <f t="shared" si="36"/>
        <v>127</v>
      </c>
      <c r="AD130">
        <f t="shared" si="37"/>
        <v>127</v>
      </c>
      <c r="AE130" t="str">
        <f t="shared" si="31"/>
        <v>127</v>
      </c>
      <c r="AF130" t="str">
        <f t="shared" si="38"/>
        <v>127</v>
      </c>
      <c r="AG130" t="str">
        <f ca="1" t="shared" si="32"/>
        <v>P</v>
      </c>
      <c r="AH130" t="str">
        <f ca="1" t="shared" si="33"/>
        <v>A-127P</v>
      </c>
    </row>
    <row r="131" spans="27:34" ht="12.75">
      <c r="AA131">
        <f t="shared" si="34"/>
        <v>128</v>
      </c>
      <c r="AB131" t="str">
        <f t="shared" si="35"/>
        <v>A-</v>
      </c>
      <c r="AC131">
        <f t="shared" si="36"/>
        <v>128</v>
      </c>
      <c r="AD131">
        <f t="shared" si="37"/>
        <v>128</v>
      </c>
      <c r="AE131" t="str">
        <f t="shared" si="31"/>
        <v>128</v>
      </c>
      <c r="AF131" t="str">
        <f t="shared" si="38"/>
        <v>128</v>
      </c>
      <c r="AG131" t="str">
        <f ca="1" t="shared" si="32"/>
        <v>P</v>
      </c>
      <c r="AH131" t="str">
        <f ca="1" t="shared" si="33"/>
        <v>A-128P</v>
      </c>
    </row>
    <row r="132" spans="27:34" ht="12.75">
      <c r="AA132">
        <f t="shared" si="34"/>
        <v>129</v>
      </c>
      <c r="AB132" t="str">
        <f t="shared" si="35"/>
        <v>A-</v>
      </c>
      <c r="AC132">
        <f t="shared" si="36"/>
        <v>129</v>
      </c>
      <c r="AD132">
        <f t="shared" si="37"/>
        <v>129</v>
      </c>
      <c r="AE132" t="str">
        <f t="shared" si="31"/>
        <v>129</v>
      </c>
      <c r="AF132" t="str">
        <f t="shared" si="38"/>
        <v>129</v>
      </c>
      <c r="AG132" t="str">
        <f ca="1" t="shared" si="32"/>
        <v>P</v>
      </c>
      <c r="AH132" t="str">
        <f ca="1" t="shared" si="33"/>
        <v>A-129P</v>
      </c>
    </row>
    <row r="133" spans="27:34" ht="12.75">
      <c r="AA133">
        <f t="shared" si="34"/>
        <v>130</v>
      </c>
      <c r="AB133" t="str">
        <f t="shared" si="35"/>
        <v>A-</v>
      </c>
      <c r="AC133">
        <f t="shared" si="36"/>
        <v>130</v>
      </c>
      <c r="AD133">
        <f t="shared" si="37"/>
        <v>130</v>
      </c>
      <c r="AE133" t="str">
        <f aca="true" t="shared" si="39" ref="AE133:AE196">TEXT(AD133,"0#")</f>
        <v>130</v>
      </c>
      <c r="AF133" t="str">
        <f t="shared" si="38"/>
        <v>130</v>
      </c>
      <c r="AG133" t="str">
        <f aca="true" ca="1" t="shared" si="40" ref="AG133:AG189">IF(INDIRECT(ADDRESS(Z$4+6,Z$5))="","",INDIRECT(ADDRESS(Z$4+6,Z$5)))</f>
        <v>P</v>
      </c>
      <c r="AH133" t="str">
        <f aca="true" ca="1" t="shared" si="41" ref="AH133:AH189">CONCATENATE(AB133,IF(Z$6="Y",INDIRECT(ADDRESS(ROW(),AA$2+3+Z$10)),""),AG133)</f>
        <v>A-130P</v>
      </c>
    </row>
    <row r="134" spans="27:34" ht="12.75">
      <c r="AA134">
        <f t="shared" si="34"/>
        <v>131</v>
      </c>
      <c r="AB134" t="str">
        <f t="shared" si="35"/>
        <v>A-</v>
      </c>
      <c r="AC134">
        <f t="shared" si="36"/>
        <v>131</v>
      </c>
      <c r="AD134">
        <f t="shared" si="37"/>
        <v>131</v>
      </c>
      <c r="AE134" t="str">
        <f t="shared" si="39"/>
        <v>131</v>
      </c>
      <c r="AF134" t="str">
        <f t="shared" si="38"/>
        <v>131</v>
      </c>
      <c r="AG134" t="str">
        <f ca="1" t="shared" si="40"/>
        <v>P</v>
      </c>
      <c r="AH134" t="str">
        <f ca="1" t="shared" si="41"/>
        <v>A-131P</v>
      </c>
    </row>
    <row r="135" spans="27:34" ht="12.75">
      <c r="AA135">
        <f t="shared" si="34"/>
        <v>132</v>
      </c>
      <c r="AB135" t="str">
        <f t="shared" si="35"/>
        <v>A-</v>
      </c>
      <c r="AC135">
        <f t="shared" si="36"/>
        <v>132</v>
      </c>
      <c r="AD135">
        <f t="shared" si="37"/>
        <v>132</v>
      </c>
      <c r="AE135" t="str">
        <f t="shared" si="39"/>
        <v>132</v>
      </c>
      <c r="AF135" t="str">
        <f t="shared" si="38"/>
        <v>132</v>
      </c>
      <c r="AG135" t="str">
        <f ca="1" t="shared" si="40"/>
        <v>P</v>
      </c>
      <c r="AH135" t="str">
        <f ca="1" t="shared" si="41"/>
        <v>A-132P</v>
      </c>
    </row>
    <row r="136" spans="27:34" ht="12.75">
      <c r="AA136">
        <f t="shared" si="34"/>
        <v>133</v>
      </c>
      <c r="AB136" t="str">
        <f t="shared" si="35"/>
        <v>A-</v>
      </c>
      <c r="AC136">
        <f t="shared" si="36"/>
        <v>133</v>
      </c>
      <c r="AD136">
        <f t="shared" si="37"/>
        <v>133</v>
      </c>
      <c r="AE136" t="str">
        <f t="shared" si="39"/>
        <v>133</v>
      </c>
      <c r="AF136" t="str">
        <f t="shared" si="38"/>
        <v>133</v>
      </c>
      <c r="AG136" t="str">
        <f ca="1" t="shared" si="40"/>
        <v>P</v>
      </c>
      <c r="AH136" t="str">
        <f ca="1" t="shared" si="41"/>
        <v>A-133P</v>
      </c>
    </row>
    <row r="137" spans="27:34" ht="12.75">
      <c r="AA137">
        <f t="shared" si="34"/>
        <v>134</v>
      </c>
      <c r="AB137" t="str">
        <f t="shared" si="35"/>
        <v>A-</v>
      </c>
      <c r="AC137">
        <f t="shared" si="36"/>
        <v>134</v>
      </c>
      <c r="AD137">
        <f t="shared" si="37"/>
        <v>134</v>
      </c>
      <c r="AE137" t="str">
        <f t="shared" si="39"/>
        <v>134</v>
      </c>
      <c r="AF137" t="str">
        <f t="shared" si="38"/>
        <v>134</v>
      </c>
      <c r="AG137" t="str">
        <f ca="1" t="shared" si="40"/>
        <v>P</v>
      </c>
      <c r="AH137" t="str">
        <f ca="1" t="shared" si="41"/>
        <v>A-134P</v>
      </c>
    </row>
    <row r="138" spans="27:34" ht="12.75">
      <c r="AA138">
        <f t="shared" si="34"/>
        <v>135</v>
      </c>
      <c r="AB138" t="str">
        <f t="shared" si="35"/>
        <v>A-</v>
      </c>
      <c r="AC138">
        <f t="shared" si="36"/>
        <v>135</v>
      </c>
      <c r="AD138">
        <f t="shared" si="37"/>
        <v>135</v>
      </c>
      <c r="AE138" t="str">
        <f t="shared" si="39"/>
        <v>135</v>
      </c>
      <c r="AF138" t="str">
        <f t="shared" si="38"/>
        <v>135</v>
      </c>
      <c r="AG138" t="str">
        <f ca="1" t="shared" si="40"/>
        <v>P</v>
      </c>
      <c r="AH138" t="str">
        <f ca="1" t="shared" si="41"/>
        <v>A-135P</v>
      </c>
    </row>
    <row r="139" spans="27:34" ht="12.75">
      <c r="AA139">
        <f t="shared" si="34"/>
        <v>136</v>
      </c>
      <c r="AB139" t="str">
        <f t="shared" si="35"/>
        <v>A-</v>
      </c>
      <c r="AC139">
        <f t="shared" si="36"/>
        <v>136</v>
      </c>
      <c r="AD139">
        <f t="shared" si="37"/>
        <v>136</v>
      </c>
      <c r="AE139" t="str">
        <f t="shared" si="39"/>
        <v>136</v>
      </c>
      <c r="AF139" t="str">
        <f t="shared" si="38"/>
        <v>136</v>
      </c>
      <c r="AG139" t="str">
        <f ca="1" t="shared" si="40"/>
        <v>P</v>
      </c>
      <c r="AH139" t="str">
        <f ca="1" t="shared" si="41"/>
        <v>A-136P</v>
      </c>
    </row>
    <row r="140" spans="27:34" ht="12.75">
      <c r="AA140">
        <f t="shared" si="34"/>
        <v>137</v>
      </c>
      <c r="AB140" t="str">
        <f t="shared" si="35"/>
        <v>A-</v>
      </c>
      <c r="AC140">
        <f t="shared" si="36"/>
        <v>137</v>
      </c>
      <c r="AD140">
        <f t="shared" si="37"/>
        <v>137</v>
      </c>
      <c r="AE140" t="str">
        <f t="shared" si="39"/>
        <v>137</v>
      </c>
      <c r="AF140" t="str">
        <f t="shared" si="38"/>
        <v>137</v>
      </c>
      <c r="AG140" t="str">
        <f ca="1" t="shared" si="40"/>
        <v>P</v>
      </c>
      <c r="AH140" t="str">
        <f ca="1" t="shared" si="41"/>
        <v>A-137P</v>
      </c>
    </row>
    <row r="141" spans="27:34" ht="12.75">
      <c r="AA141">
        <f t="shared" si="34"/>
        <v>138</v>
      </c>
      <c r="AB141" t="str">
        <f t="shared" si="35"/>
        <v>A-</v>
      </c>
      <c r="AC141">
        <f t="shared" si="36"/>
        <v>138</v>
      </c>
      <c r="AD141">
        <f t="shared" si="37"/>
        <v>138</v>
      </c>
      <c r="AE141" t="str">
        <f t="shared" si="39"/>
        <v>138</v>
      </c>
      <c r="AF141" t="str">
        <f t="shared" si="38"/>
        <v>138</v>
      </c>
      <c r="AG141" t="str">
        <f ca="1" t="shared" si="40"/>
        <v>P</v>
      </c>
      <c r="AH141" t="str">
        <f ca="1" t="shared" si="41"/>
        <v>A-138P</v>
      </c>
    </row>
    <row r="142" spans="27:34" ht="12.75">
      <c r="AA142">
        <f t="shared" si="34"/>
        <v>139</v>
      </c>
      <c r="AB142" t="str">
        <f t="shared" si="35"/>
        <v>A-</v>
      </c>
      <c r="AC142">
        <f t="shared" si="36"/>
        <v>139</v>
      </c>
      <c r="AD142">
        <f t="shared" si="37"/>
        <v>139</v>
      </c>
      <c r="AE142" t="str">
        <f t="shared" si="39"/>
        <v>139</v>
      </c>
      <c r="AF142" t="str">
        <f t="shared" si="38"/>
        <v>139</v>
      </c>
      <c r="AG142" t="str">
        <f ca="1" t="shared" si="40"/>
        <v>P</v>
      </c>
      <c r="AH142" t="str">
        <f ca="1" t="shared" si="41"/>
        <v>A-139P</v>
      </c>
    </row>
    <row r="143" spans="27:34" ht="12.75">
      <c r="AA143">
        <f t="shared" si="34"/>
        <v>140</v>
      </c>
      <c r="AB143" t="str">
        <f t="shared" si="35"/>
        <v>A-</v>
      </c>
      <c r="AC143">
        <f t="shared" si="36"/>
        <v>140</v>
      </c>
      <c r="AD143">
        <f t="shared" si="37"/>
        <v>140</v>
      </c>
      <c r="AE143" t="str">
        <f t="shared" si="39"/>
        <v>140</v>
      </c>
      <c r="AF143" t="str">
        <f t="shared" si="38"/>
        <v>140</v>
      </c>
      <c r="AG143" t="str">
        <f ca="1" t="shared" si="40"/>
        <v>P</v>
      </c>
      <c r="AH143" t="str">
        <f ca="1" t="shared" si="41"/>
        <v>A-140P</v>
      </c>
    </row>
    <row r="144" spans="27:34" ht="12.75">
      <c r="AA144">
        <f t="shared" si="34"/>
        <v>141</v>
      </c>
      <c r="AB144" t="str">
        <f t="shared" si="35"/>
        <v>A-</v>
      </c>
      <c r="AC144">
        <f t="shared" si="36"/>
        <v>141</v>
      </c>
      <c r="AD144">
        <f t="shared" si="37"/>
        <v>141</v>
      </c>
      <c r="AE144" t="str">
        <f t="shared" si="39"/>
        <v>141</v>
      </c>
      <c r="AF144" t="str">
        <f t="shared" si="38"/>
        <v>141</v>
      </c>
      <c r="AG144" t="str">
        <f ca="1" t="shared" si="40"/>
        <v>P</v>
      </c>
      <c r="AH144" t="str">
        <f ca="1" t="shared" si="41"/>
        <v>A-141P</v>
      </c>
    </row>
    <row r="145" spans="27:34" ht="12.75">
      <c r="AA145">
        <f t="shared" si="34"/>
        <v>142</v>
      </c>
      <c r="AB145" t="str">
        <f t="shared" si="35"/>
        <v>A-</v>
      </c>
      <c r="AC145">
        <f t="shared" si="36"/>
        <v>142</v>
      </c>
      <c r="AD145">
        <f t="shared" si="37"/>
        <v>142</v>
      </c>
      <c r="AE145" t="str">
        <f t="shared" si="39"/>
        <v>142</v>
      </c>
      <c r="AF145" t="str">
        <f t="shared" si="38"/>
        <v>142</v>
      </c>
      <c r="AG145" t="str">
        <f ca="1" t="shared" si="40"/>
        <v>P</v>
      </c>
      <c r="AH145" t="str">
        <f ca="1" t="shared" si="41"/>
        <v>A-142P</v>
      </c>
    </row>
    <row r="146" spans="27:34" ht="12.75">
      <c r="AA146">
        <f t="shared" si="34"/>
        <v>143</v>
      </c>
      <c r="AB146" t="str">
        <f t="shared" si="35"/>
        <v>A-</v>
      </c>
      <c r="AC146">
        <f t="shared" si="36"/>
        <v>143</v>
      </c>
      <c r="AD146">
        <f t="shared" si="37"/>
        <v>143</v>
      </c>
      <c r="AE146" t="str">
        <f t="shared" si="39"/>
        <v>143</v>
      </c>
      <c r="AF146" t="str">
        <f t="shared" si="38"/>
        <v>143</v>
      </c>
      <c r="AG146" t="str">
        <f ca="1" t="shared" si="40"/>
        <v>P</v>
      </c>
      <c r="AH146" t="str">
        <f ca="1" t="shared" si="41"/>
        <v>A-143P</v>
      </c>
    </row>
    <row r="147" spans="27:34" ht="12.75">
      <c r="AA147">
        <f t="shared" si="34"/>
        <v>144</v>
      </c>
      <c r="AB147" t="str">
        <f t="shared" si="35"/>
        <v>A-</v>
      </c>
      <c r="AC147">
        <f t="shared" si="36"/>
        <v>144</v>
      </c>
      <c r="AD147">
        <f t="shared" si="37"/>
        <v>144</v>
      </c>
      <c r="AE147" t="str">
        <f t="shared" si="39"/>
        <v>144</v>
      </c>
      <c r="AF147" t="str">
        <f t="shared" si="38"/>
        <v>144</v>
      </c>
      <c r="AG147" t="str">
        <f ca="1" t="shared" si="40"/>
        <v>P</v>
      </c>
      <c r="AH147" t="str">
        <f ca="1" t="shared" si="41"/>
        <v>A-144P</v>
      </c>
    </row>
    <row r="148" spans="27:34" ht="12.75">
      <c r="AA148">
        <f t="shared" si="34"/>
        <v>145</v>
      </c>
      <c r="AB148" t="str">
        <f t="shared" si="35"/>
        <v>A-</v>
      </c>
      <c r="AC148">
        <f t="shared" si="36"/>
        <v>145</v>
      </c>
      <c r="AD148">
        <f t="shared" si="37"/>
        <v>145</v>
      </c>
      <c r="AE148" t="str">
        <f t="shared" si="39"/>
        <v>145</v>
      </c>
      <c r="AF148" t="str">
        <f t="shared" si="38"/>
        <v>145</v>
      </c>
      <c r="AG148" t="str">
        <f ca="1" t="shared" si="40"/>
        <v>P</v>
      </c>
      <c r="AH148" t="str">
        <f ca="1" t="shared" si="41"/>
        <v>A-145P</v>
      </c>
    </row>
    <row r="149" spans="27:34" ht="12.75">
      <c r="AA149">
        <f t="shared" si="34"/>
        <v>146</v>
      </c>
      <c r="AB149" t="str">
        <f t="shared" si="35"/>
        <v>A-</v>
      </c>
      <c r="AC149">
        <f t="shared" si="36"/>
        <v>146</v>
      </c>
      <c r="AD149">
        <f t="shared" si="37"/>
        <v>146</v>
      </c>
      <c r="AE149" t="str">
        <f t="shared" si="39"/>
        <v>146</v>
      </c>
      <c r="AF149" t="str">
        <f t="shared" si="38"/>
        <v>146</v>
      </c>
      <c r="AG149" t="str">
        <f ca="1" t="shared" si="40"/>
        <v>P</v>
      </c>
      <c r="AH149" t="str">
        <f ca="1" t="shared" si="41"/>
        <v>A-146P</v>
      </c>
    </row>
    <row r="150" spans="27:34" ht="12.75">
      <c r="AA150">
        <f t="shared" si="34"/>
        <v>147</v>
      </c>
      <c r="AB150" t="str">
        <f t="shared" si="35"/>
        <v>A-</v>
      </c>
      <c r="AC150">
        <f t="shared" si="36"/>
        <v>147</v>
      </c>
      <c r="AD150">
        <f t="shared" si="37"/>
        <v>147</v>
      </c>
      <c r="AE150" t="str">
        <f t="shared" si="39"/>
        <v>147</v>
      </c>
      <c r="AF150" t="str">
        <f t="shared" si="38"/>
        <v>147</v>
      </c>
      <c r="AG150" t="str">
        <f ca="1" t="shared" si="40"/>
        <v>P</v>
      </c>
      <c r="AH150" t="str">
        <f ca="1" t="shared" si="41"/>
        <v>A-147P</v>
      </c>
    </row>
    <row r="151" spans="27:34" ht="12.75">
      <c r="AA151">
        <f t="shared" si="34"/>
        <v>148</v>
      </c>
      <c r="AB151" t="str">
        <f t="shared" si="35"/>
        <v>A-</v>
      </c>
      <c r="AC151">
        <f t="shared" si="36"/>
        <v>148</v>
      </c>
      <c r="AD151">
        <f t="shared" si="37"/>
        <v>148</v>
      </c>
      <c r="AE151" t="str">
        <f t="shared" si="39"/>
        <v>148</v>
      </c>
      <c r="AF151" t="str">
        <f t="shared" si="38"/>
        <v>148</v>
      </c>
      <c r="AG151" t="str">
        <f ca="1" t="shared" si="40"/>
        <v>P</v>
      </c>
      <c r="AH151" t="str">
        <f ca="1" t="shared" si="41"/>
        <v>A-148P</v>
      </c>
    </row>
    <row r="152" spans="27:34" ht="12.75">
      <c r="AA152">
        <f t="shared" si="34"/>
        <v>149</v>
      </c>
      <c r="AB152" t="str">
        <f t="shared" si="35"/>
        <v>A-</v>
      </c>
      <c r="AC152">
        <f t="shared" si="36"/>
        <v>149</v>
      </c>
      <c r="AD152">
        <f t="shared" si="37"/>
        <v>149</v>
      </c>
      <c r="AE152" t="str">
        <f t="shared" si="39"/>
        <v>149</v>
      </c>
      <c r="AF152" t="str">
        <f t="shared" si="38"/>
        <v>149</v>
      </c>
      <c r="AG152" t="str">
        <f ca="1" t="shared" si="40"/>
        <v>P</v>
      </c>
      <c r="AH152" t="str">
        <f ca="1" t="shared" si="41"/>
        <v>A-149P</v>
      </c>
    </row>
    <row r="153" spans="27:34" ht="12.75">
      <c r="AA153">
        <f t="shared" si="34"/>
        <v>150</v>
      </c>
      <c r="AB153" t="str">
        <f t="shared" si="35"/>
        <v>A-</v>
      </c>
      <c r="AC153">
        <f t="shared" si="36"/>
        <v>150</v>
      </c>
      <c r="AD153">
        <f t="shared" si="37"/>
        <v>150</v>
      </c>
      <c r="AE153" t="str">
        <f t="shared" si="39"/>
        <v>150</v>
      </c>
      <c r="AF153" t="str">
        <f t="shared" si="38"/>
        <v>150</v>
      </c>
      <c r="AG153" t="str">
        <f ca="1" t="shared" si="40"/>
        <v>P</v>
      </c>
      <c r="AH153" t="str">
        <f ca="1" t="shared" si="41"/>
        <v>A-150P</v>
      </c>
    </row>
    <row r="154" spans="27:34" ht="12.75">
      <c r="AA154">
        <f t="shared" si="34"/>
        <v>151</v>
      </c>
      <c r="AB154" t="str">
        <f t="shared" si="35"/>
        <v>A-</v>
      </c>
      <c r="AC154">
        <f t="shared" si="36"/>
        <v>151</v>
      </c>
      <c r="AD154">
        <f t="shared" si="37"/>
        <v>151</v>
      </c>
      <c r="AE154" t="str">
        <f t="shared" si="39"/>
        <v>151</v>
      </c>
      <c r="AF154" t="str">
        <f t="shared" si="38"/>
        <v>151</v>
      </c>
      <c r="AG154" t="str">
        <f ca="1" t="shared" si="40"/>
        <v>P</v>
      </c>
      <c r="AH154" t="str">
        <f ca="1" t="shared" si="41"/>
        <v>A-151P</v>
      </c>
    </row>
    <row r="155" spans="27:34" ht="12.75">
      <c r="AA155">
        <f t="shared" si="34"/>
        <v>152</v>
      </c>
      <c r="AB155" t="str">
        <f t="shared" si="35"/>
        <v>A-</v>
      </c>
      <c r="AC155">
        <f t="shared" si="36"/>
        <v>152</v>
      </c>
      <c r="AD155">
        <f t="shared" si="37"/>
        <v>152</v>
      </c>
      <c r="AE155" t="str">
        <f t="shared" si="39"/>
        <v>152</v>
      </c>
      <c r="AF155" t="str">
        <f t="shared" si="38"/>
        <v>152</v>
      </c>
      <c r="AG155" t="str">
        <f ca="1" t="shared" si="40"/>
        <v>P</v>
      </c>
      <c r="AH155" t="str">
        <f ca="1" t="shared" si="41"/>
        <v>A-152P</v>
      </c>
    </row>
    <row r="156" spans="27:34" ht="12.75">
      <c r="AA156">
        <f t="shared" si="34"/>
        <v>153</v>
      </c>
      <c r="AB156" t="str">
        <f t="shared" si="35"/>
        <v>A-</v>
      </c>
      <c r="AC156">
        <f t="shared" si="36"/>
        <v>153</v>
      </c>
      <c r="AD156">
        <f t="shared" si="37"/>
        <v>153</v>
      </c>
      <c r="AE156" t="str">
        <f t="shared" si="39"/>
        <v>153</v>
      </c>
      <c r="AF156" t="str">
        <f t="shared" si="38"/>
        <v>153</v>
      </c>
      <c r="AG156" t="str">
        <f ca="1" t="shared" si="40"/>
        <v>P</v>
      </c>
      <c r="AH156" t="str">
        <f ca="1" t="shared" si="41"/>
        <v>A-153P</v>
      </c>
    </row>
    <row r="157" spans="27:34" ht="12.75">
      <c r="AA157">
        <f t="shared" si="34"/>
        <v>154</v>
      </c>
      <c r="AB157" t="str">
        <f t="shared" si="35"/>
        <v>A-</v>
      </c>
      <c r="AC157">
        <f t="shared" si="36"/>
        <v>154</v>
      </c>
      <c r="AD157">
        <f t="shared" si="37"/>
        <v>154</v>
      </c>
      <c r="AE157" t="str">
        <f t="shared" si="39"/>
        <v>154</v>
      </c>
      <c r="AF157" t="str">
        <f t="shared" si="38"/>
        <v>154</v>
      </c>
      <c r="AG157" t="str">
        <f ca="1" t="shared" si="40"/>
        <v>P</v>
      </c>
      <c r="AH157" t="str">
        <f ca="1" t="shared" si="41"/>
        <v>A-154P</v>
      </c>
    </row>
    <row r="158" spans="27:34" ht="12.75">
      <c r="AA158">
        <f aca="true" t="shared" si="42" ref="AA158:AA189">AA157+1</f>
        <v>155</v>
      </c>
      <c r="AB158" t="str">
        <f aca="true" t="shared" si="43" ref="AB158:AB189">AB157</f>
        <v>A-</v>
      </c>
      <c r="AC158">
        <f aca="true" t="shared" si="44" ref="AC158:AC189">IF(AC157&gt;=$Z$8*$Z$9,$Z$7,AC157+1)</f>
        <v>155</v>
      </c>
      <c r="AD158">
        <f aca="true" t="shared" si="45" ref="AD158:AD210">$Z$7+TRUNC((AC158-$Z$7)/$Z$8,0)</f>
        <v>155</v>
      </c>
      <c r="AE158" t="str">
        <f t="shared" si="39"/>
        <v>155</v>
      </c>
      <c r="AF158" t="str">
        <f aca="true" t="shared" si="46" ref="AF158:AF189">TEXT(AD158,"00#")</f>
        <v>155</v>
      </c>
      <c r="AG158" t="str">
        <f ca="1" t="shared" si="40"/>
        <v>P</v>
      </c>
      <c r="AH158" t="str">
        <f ca="1" t="shared" si="41"/>
        <v>A-155P</v>
      </c>
    </row>
    <row r="159" spans="27:34" ht="12.75">
      <c r="AA159">
        <f t="shared" si="42"/>
        <v>156</v>
      </c>
      <c r="AB159" t="str">
        <f t="shared" si="43"/>
        <v>A-</v>
      </c>
      <c r="AC159">
        <f t="shared" si="44"/>
        <v>156</v>
      </c>
      <c r="AD159">
        <f t="shared" si="45"/>
        <v>156</v>
      </c>
      <c r="AE159" t="str">
        <f t="shared" si="39"/>
        <v>156</v>
      </c>
      <c r="AF159" t="str">
        <f t="shared" si="46"/>
        <v>156</v>
      </c>
      <c r="AG159" t="str">
        <f ca="1" t="shared" si="40"/>
        <v>P</v>
      </c>
      <c r="AH159" t="str">
        <f ca="1" t="shared" si="41"/>
        <v>A-156P</v>
      </c>
    </row>
    <row r="160" spans="27:34" ht="12.75">
      <c r="AA160">
        <f t="shared" si="42"/>
        <v>157</v>
      </c>
      <c r="AB160" t="str">
        <f t="shared" si="43"/>
        <v>A-</v>
      </c>
      <c r="AC160">
        <f t="shared" si="44"/>
        <v>157</v>
      </c>
      <c r="AD160">
        <f t="shared" si="45"/>
        <v>157</v>
      </c>
      <c r="AE160" t="str">
        <f t="shared" si="39"/>
        <v>157</v>
      </c>
      <c r="AF160" t="str">
        <f t="shared" si="46"/>
        <v>157</v>
      </c>
      <c r="AG160" t="str">
        <f ca="1" t="shared" si="40"/>
        <v>P</v>
      </c>
      <c r="AH160" t="str">
        <f ca="1" t="shared" si="41"/>
        <v>A-157P</v>
      </c>
    </row>
    <row r="161" spans="27:34" ht="12.75">
      <c r="AA161">
        <f t="shared" si="42"/>
        <v>158</v>
      </c>
      <c r="AB161" t="str">
        <f t="shared" si="43"/>
        <v>A-</v>
      </c>
      <c r="AC161">
        <f t="shared" si="44"/>
        <v>158</v>
      </c>
      <c r="AD161">
        <f t="shared" si="45"/>
        <v>158</v>
      </c>
      <c r="AE161" t="str">
        <f t="shared" si="39"/>
        <v>158</v>
      </c>
      <c r="AF161" t="str">
        <f t="shared" si="46"/>
        <v>158</v>
      </c>
      <c r="AG161" t="str">
        <f ca="1" t="shared" si="40"/>
        <v>P</v>
      </c>
      <c r="AH161" t="str">
        <f ca="1" t="shared" si="41"/>
        <v>A-158P</v>
      </c>
    </row>
    <row r="162" spans="27:34" ht="12.75">
      <c r="AA162">
        <f t="shared" si="42"/>
        <v>159</v>
      </c>
      <c r="AB162" t="str">
        <f t="shared" si="43"/>
        <v>A-</v>
      </c>
      <c r="AC162">
        <f t="shared" si="44"/>
        <v>159</v>
      </c>
      <c r="AD162">
        <f t="shared" si="45"/>
        <v>159</v>
      </c>
      <c r="AE162" t="str">
        <f t="shared" si="39"/>
        <v>159</v>
      </c>
      <c r="AF162" t="str">
        <f t="shared" si="46"/>
        <v>159</v>
      </c>
      <c r="AG162" t="str">
        <f ca="1" t="shared" si="40"/>
        <v>P</v>
      </c>
      <c r="AH162" t="str">
        <f ca="1" t="shared" si="41"/>
        <v>A-159P</v>
      </c>
    </row>
    <row r="163" spans="27:34" ht="12.75">
      <c r="AA163">
        <f t="shared" si="42"/>
        <v>160</v>
      </c>
      <c r="AB163" t="str">
        <f t="shared" si="43"/>
        <v>A-</v>
      </c>
      <c r="AC163">
        <f t="shared" si="44"/>
        <v>160</v>
      </c>
      <c r="AD163">
        <f t="shared" si="45"/>
        <v>160</v>
      </c>
      <c r="AE163" t="str">
        <f t="shared" si="39"/>
        <v>160</v>
      </c>
      <c r="AF163" t="str">
        <f t="shared" si="46"/>
        <v>160</v>
      </c>
      <c r="AG163" t="str">
        <f ca="1" t="shared" si="40"/>
        <v>P</v>
      </c>
      <c r="AH163" t="str">
        <f ca="1" t="shared" si="41"/>
        <v>A-160P</v>
      </c>
    </row>
    <row r="164" spans="27:34" ht="12.75">
      <c r="AA164">
        <f t="shared" si="42"/>
        <v>161</v>
      </c>
      <c r="AB164" t="str">
        <f t="shared" si="43"/>
        <v>A-</v>
      </c>
      <c r="AC164">
        <f t="shared" si="44"/>
        <v>161</v>
      </c>
      <c r="AD164">
        <f t="shared" si="45"/>
        <v>161</v>
      </c>
      <c r="AE164" t="str">
        <f t="shared" si="39"/>
        <v>161</v>
      </c>
      <c r="AF164" t="str">
        <f t="shared" si="46"/>
        <v>161</v>
      </c>
      <c r="AG164" t="str">
        <f ca="1" t="shared" si="40"/>
        <v>P</v>
      </c>
      <c r="AH164" t="str">
        <f ca="1" t="shared" si="41"/>
        <v>A-161P</v>
      </c>
    </row>
    <row r="165" spans="27:34" ht="12.75">
      <c r="AA165">
        <f t="shared" si="42"/>
        <v>162</v>
      </c>
      <c r="AB165" t="str">
        <f t="shared" si="43"/>
        <v>A-</v>
      </c>
      <c r="AC165">
        <f t="shared" si="44"/>
        <v>162</v>
      </c>
      <c r="AD165">
        <f t="shared" si="45"/>
        <v>162</v>
      </c>
      <c r="AE165" t="str">
        <f t="shared" si="39"/>
        <v>162</v>
      </c>
      <c r="AF165" t="str">
        <f t="shared" si="46"/>
        <v>162</v>
      </c>
      <c r="AG165" t="str">
        <f ca="1" t="shared" si="40"/>
        <v>P</v>
      </c>
      <c r="AH165" t="str">
        <f ca="1" t="shared" si="41"/>
        <v>A-162P</v>
      </c>
    </row>
    <row r="166" spans="27:34" ht="12.75">
      <c r="AA166">
        <f t="shared" si="42"/>
        <v>163</v>
      </c>
      <c r="AB166" t="str">
        <f t="shared" si="43"/>
        <v>A-</v>
      </c>
      <c r="AC166">
        <f t="shared" si="44"/>
        <v>163</v>
      </c>
      <c r="AD166">
        <f t="shared" si="45"/>
        <v>163</v>
      </c>
      <c r="AE166" t="str">
        <f t="shared" si="39"/>
        <v>163</v>
      </c>
      <c r="AF166" t="str">
        <f t="shared" si="46"/>
        <v>163</v>
      </c>
      <c r="AG166" t="str">
        <f ca="1" t="shared" si="40"/>
        <v>P</v>
      </c>
      <c r="AH166" t="str">
        <f ca="1" t="shared" si="41"/>
        <v>A-163P</v>
      </c>
    </row>
    <row r="167" spans="27:34" ht="12.75">
      <c r="AA167">
        <f t="shared" si="42"/>
        <v>164</v>
      </c>
      <c r="AB167" t="str">
        <f t="shared" si="43"/>
        <v>A-</v>
      </c>
      <c r="AC167">
        <f t="shared" si="44"/>
        <v>164</v>
      </c>
      <c r="AD167">
        <f t="shared" si="45"/>
        <v>164</v>
      </c>
      <c r="AE167" t="str">
        <f t="shared" si="39"/>
        <v>164</v>
      </c>
      <c r="AF167" t="str">
        <f t="shared" si="46"/>
        <v>164</v>
      </c>
      <c r="AG167" t="str">
        <f ca="1" t="shared" si="40"/>
        <v>P</v>
      </c>
      <c r="AH167" t="str">
        <f ca="1" t="shared" si="41"/>
        <v>A-164P</v>
      </c>
    </row>
    <row r="168" spans="27:34" ht="12.75">
      <c r="AA168">
        <f t="shared" si="42"/>
        <v>165</v>
      </c>
      <c r="AB168" t="str">
        <f t="shared" si="43"/>
        <v>A-</v>
      </c>
      <c r="AC168">
        <f t="shared" si="44"/>
        <v>165</v>
      </c>
      <c r="AD168">
        <f t="shared" si="45"/>
        <v>165</v>
      </c>
      <c r="AE168" t="str">
        <f t="shared" si="39"/>
        <v>165</v>
      </c>
      <c r="AF168" t="str">
        <f t="shared" si="46"/>
        <v>165</v>
      </c>
      <c r="AG168" t="str">
        <f ca="1" t="shared" si="40"/>
        <v>P</v>
      </c>
      <c r="AH168" t="str">
        <f ca="1" t="shared" si="41"/>
        <v>A-165P</v>
      </c>
    </row>
    <row r="169" spans="27:34" ht="12.75">
      <c r="AA169">
        <f t="shared" si="42"/>
        <v>166</v>
      </c>
      <c r="AB169" t="str">
        <f t="shared" si="43"/>
        <v>A-</v>
      </c>
      <c r="AC169">
        <f t="shared" si="44"/>
        <v>166</v>
      </c>
      <c r="AD169">
        <f t="shared" si="45"/>
        <v>166</v>
      </c>
      <c r="AE169" t="str">
        <f t="shared" si="39"/>
        <v>166</v>
      </c>
      <c r="AF169" t="str">
        <f t="shared" si="46"/>
        <v>166</v>
      </c>
      <c r="AG169" t="str">
        <f ca="1" t="shared" si="40"/>
        <v>P</v>
      </c>
      <c r="AH169" t="str">
        <f ca="1" t="shared" si="41"/>
        <v>A-166P</v>
      </c>
    </row>
    <row r="170" spans="27:34" ht="12.75">
      <c r="AA170">
        <f t="shared" si="42"/>
        <v>167</v>
      </c>
      <c r="AB170" t="str">
        <f t="shared" si="43"/>
        <v>A-</v>
      </c>
      <c r="AC170">
        <f t="shared" si="44"/>
        <v>167</v>
      </c>
      <c r="AD170">
        <f t="shared" si="45"/>
        <v>167</v>
      </c>
      <c r="AE170" t="str">
        <f t="shared" si="39"/>
        <v>167</v>
      </c>
      <c r="AF170" t="str">
        <f t="shared" si="46"/>
        <v>167</v>
      </c>
      <c r="AG170" t="str">
        <f ca="1" t="shared" si="40"/>
        <v>P</v>
      </c>
      <c r="AH170" t="str">
        <f ca="1" t="shared" si="41"/>
        <v>A-167P</v>
      </c>
    </row>
    <row r="171" spans="27:34" ht="12.75">
      <c r="AA171">
        <f t="shared" si="42"/>
        <v>168</v>
      </c>
      <c r="AB171" t="str">
        <f t="shared" si="43"/>
        <v>A-</v>
      </c>
      <c r="AC171">
        <f t="shared" si="44"/>
        <v>168</v>
      </c>
      <c r="AD171">
        <f t="shared" si="45"/>
        <v>168</v>
      </c>
      <c r="AE171" t="str">
        <f t="shared" si="39"/>
        <v>168</v>
      </c>
      <c r="AF171" t="str">
        <f t="shared" si="46"/>
        <v>168</v>
      </c>
      <c r="AG171" t="str">
        <f ca="1" t="shared" si="40"/>
        <v>P</v>
      </c>
      <c r="AH171" t="str">
        <f ca="1" t="shared" si="41"/>
        <v>A-168P</v>
      </c>
    </row>
    <row r="172" spans="27:34" ht="12.75">
      <c r="AA172">
        <f t="shared" si="42"/>
        <v>169</v>
      </c>
      <c r="AB172" t="str">
        <f t="shared" si="43"/>
        <v>A-</v>
      </c>
      <c r="AC172">
        <f t="shared" si="44"/>
        <v>169</v>
      </c>
      <c r="AD172">
        <f t="shared" si="45"/>
        <v>169</v>
      </c>
      <c r="AE172" t="str">
        <f t="shared" si="39"/>
        <v>169</v>
      </c>
      <c r="AF172" t="str">
        <f t="shared" si="46"/>
        <v>169</v>
      </c>
      <c r="AG172" t="str">
        <f ca="1" t="shared" si="40"/>
        <v>P</v>
      </c>
      <c r="AH172" t="str">
        <f ca="1" t="shared" si="41"/>
        <v>A-169P</v>
      </c>
    </row>
    <row r="173" spans="27:34" ht="12.75">
      <c r="AA173">
        <f t="shared" si="42"/>
        <v>170</v>
      </c>
      <c r="AB173" t="str">
        <f t="shared" si="43"/>
        <v>A-</v>
      </c>
      <c r="AC173">
        <f t="shared" si="44"/>
        <v>170</v>
      </c>
      <c r="AD173">
        <f t="shared" si="45"/>
        <v>170</v>
      </c>
      <c r="AE173" t="str">
        <f t="shared" si="39"/>
        <v>170</v>
      </c>
      <c r="AF173" t="str">
        <f t="shared" si="46"/>
        <v>170</v>
      </c>
      <c r="AG173" t="str">
        <f ca="1" t="shared" si="40"/>
        <v>P</v>
      </c>
      <c r="AH173" t="str">
        <f ca="1" t="shared" si="41"/>
        <v>A-170P</v>
      </c>
    </row>
    <row r="174" spans="27:34" ht="12.75">
      <c r="AA174">
        <f t="shared" si="42"/>
        <v>171</v>
      </c>
      <c r="AB174" t="str">
        <f t="shared" si="43"/>
        <v>A-</v>
      </c>
      <c r="AC174">
        <f t="shared" si="44"/>
        <v>171</v>
      </c>
      <c r="AD174">
        <f t="shared" si="45"/>
        <v>171</v>
      </c>
      <c r="AE174" t="str">
        <f t="shared" si="39"/>
        <v>171</v>
      </c>
      <c r="AF174" t="str">
        <f t="shared" si="46"/>
        <v>171</v>
      </c>
      <c r="AG174" t="str">
        <f ca="1" t="shared" si="40"/>
        <v>P</v>
      </c>
      <c r="AH174" t="str">
        <f ca="1" t="shared" si="41"/>
        <v>A-171P</v>
      </c>
    </row>
    <row r="175" spans="27:34" ht="12.75">
      <c r="AA175">
        <f t="shared" si="42"/>
        <v>172</v>
      </c>
      <c r="AB175" t="str">
        <f t="shared" si="43"/>
        <v>A-</v>
      </c>
      <c r="AC175">
        <f t="shared" si="44"/>
        <v>172</v>
      </c>
      <c r="AD175">
        <f t="shared" si="45"/>
        <v>172</v>
      </c>
      <c r="AE175" t="str">
        <f t="shared" si="39"/>
        <v>172</v>
      </c>
      <c r="AF175" t="str">
        <f t="shared" si="46"/>
        <v>172</v>
      </c>
      <c r="AG175" t="str">
        <f ca="1" t="shared" si="40"/>
        <v>P</v>
      </c>
      <c r="AH175" t="str">
        <f ca="1" t="shared" si="41"/>
        <v>A-172P</v>
      </c>
    </row>
    <row r="176" spans="27:34" ht="12.75">
      <c r="AA176">
        <f t="shared" si="42"/>
        <v>173</v>
      </c>
      <c r="AB176" t="str">
        <f t="shared" si="43"/>
        <v>A-</v>
      </c>
      <c r="AC176">
        <f t="shared" si="44"/>
        <v>173</v>
      </c>
      <c r="AD176">
        <f t="shared" si="45"/>
        <v>173</v>
      </c>
      <c r="AE176" t="str">
        <f t="shared" si="39"/>
        <v>173</v>
      </c>
      <c r="AF176" t="str">
        <f t="shared" si="46"/>
        <v>173</v>
      </c>
      <c r="AG176" t="str">
        <f ca="1" t="shared" si="40"/>
        <v>P</v>
      </c>
      <c r="AH176" t="str">
        <f ca="1" t="shared" si="41"/>
        <v>A-173P</v>
      </c>
    </row>
    <row r="177" spans="27:34" ht="12.75">
      <c r="AA177">
        <f t="shared" si="42"/>
        <v>174</v>
      </c>
      <c r="AB177" t="str">
        <f t="shared" si="43"/>
        <v>A-</v>
      </c>
      <c r="AC177">
        <f t="shared" si="44"/>
        <v>174</v>
      </c>
      <c r="AD177">
        <f t="shared" si="45"/>
        <v>174</v>
      </c>
      <c r="AE177" t="str">
        <f t="shared" si="39"/>
        <v>174</v>
      </c>
      <c r="AF177" t="str">
        <f t="shared" si="46"/>
        <v>174</v>
      </c>
      <c r="AG177" t="str">
        <f ca="1" t="shared" si="40"/>
        <v>P</v>
      </c>
      <c r="AH177" t="str">
        <f ca="1" t="shared" si="41"/>
        <v>A-174P</v>
      </c>
    </row>
    <row r="178" spans="27:34" ht="12.75">
      <c r="AA178">
        <f t="shared" si="42"/>
        <v>175</v>
      </c>
      <c r="AB178" t="str">
        <f t="shared" si="43"/>
        <v>A-</v>
      </c>
      <c r="AC178">
        <f t="shared" si="44"/>
        <v>175</v>
      </c>
      <c r="AD178">
        <f t="shared" si="45"/>
        <v>175</v>
      </c>
      <c r="AE178" t="str">
        <f t="shared" si="39"/>
        <v>175</v>
      </c>
      <c r="AF178" t="str">
        <f t="shared" si="46"/>
        <v>175</v>
      </c>
      <c r="AG178" t="str">
        <f ca="1" t="shared" si="40"/>
        <v>P</v>
      </c>
      <c r="AH178" t="str">
        <f ca="1" t="shared" si="41"/>
        <v>A-175P</v>
      </c>
    </row>
    <row r="179" spans="27:34" ht="12.75">
      <c r="AA179">
        <f t="shared" si="42"/>
        <v>176</v>
      </c>
      <c r="AB179" t="str">
        <f t="shared" si="43"/>
        <v>A-</v>
      </c>
      <c r="AC179">
        <f t="shared" si="44"/>
        <v>176</v>
      </c>
      <c r="AD179">
        <f t="shared" si="45"/>
        <v>176</v>
      </c>
      <c r="AE179" t="str">
        <f t="shared" si="39"/>
        <v>176</v>
      </c>
      <c r="AF179" t="str">
        <f t="shared" si="46"/>
        <v>176</v>
      </c>
      <c r="AG179" t="str">
        <f ca="1" t="shared" si="40"/>
        <v>P</v>
      </c>
      <c r="AH179" t="str">
        <f ca="1" t="shared" si="41"/>
        <v>A-176P</v>
      </c>
    </row>
    <row r="180" spans="27:34" ht="12.75">
      <c r="AA180">
        <f t="shared" si="42"/>
        <v>177</v>
      </c>
      <c r="AB180" t="str">
        <f t="shared" si="43"/>
        <v>A-</v>
      </c>
      <c r="AC180">
        <f t="shared" si="44"/>
        <v>177</v>
      </c>
      <c r="AD180">
        <f t="shared" si="45"/>
        <v>177</v>
      </c>
      <c r="AE180" t="str">
        <f t="shared" si="39"/>
        <v>177</v>
      </c>
      <c r="AF180" t="str">
        <f t="shared" si="46"/>
        <v>177</v>
      </c>
      <c r="AG180" t="str">
        <f ca="1" t="shared" si="40"/>
        <v>P</v>
      </c>
      <c r="AH180" t="str">
        <f ca="1" t="shared" si="41"/>
        <v>A-177P</v>
      </c>
    </row>
    <row r="181" spans="27:34" ht="12.75">
      <c r="AA181">
        <f t="shared" si="42"/>
        <v>178</v>
      </c>
      <c r="AB181" t="str">
        <f t="shared" si="43"/>
        <v>A-</v>
      </c>
      <c r="AC181">
        <f t="shared" si="44"/>
        <v>178</v>
      </c>
      <c r="AD181">
        <f t="shared" si="45"/>
        <v>178</v>
      </c>
      <c r="AE181" t="str">
        <f t="shared" si="39"/>
        <v>178</v>
      </c>
      <c r="AF181" t="str">
        <f t="shared" si="46"/>
        <v>178</v>
      </c>
      <c r="AG181" t="str">
        <f ca="1" t="shared" si="40"/>
        <v>P</v>
      </c>
      <c r="AH181" t="str">
        <f ca="1" t="shared" si="41"/>
        <v>A-178P</v>
      </c>
    </row>
    <row r="182" spans="27:34" ht="12.75">
      <c r="AA182">
        <f t="shared" si="42"/>
        <v>179</v>
      </c>
      <c r="AB182" t="str">
        <f t="shared" si="43"/>
        <v>A-</v>
      </c>
      <c r="AC182">
        <f t="shared" si="44"/>
        <v>179</v>
      </c>
      <c r="AD182">
        <f t="shared" si="45"/>
        <v>179</v>
      </c>
      <c r="AE182" t="str">
        <f t="shared" si="39"/>
        <v>179</v>
      </c>
      <c r="AF182" t="str">
        <f t="shared" si="46"/>
        <v>179</v>
      </c>
      <c r="AG182" t="str">
        <f ca="1" t="shared" si="40"/>
        <v>P</v>
      </c>
      <c r="AH182" t="str">
        <f ca="1" t="shared" si="41"/>
        <v>A-179P</v>
      </c>
    </row>
    <row r="183" spans="27:34" ht="12.75">
      <c r="AA183">
        <f t="shared" si="42"/>
        <v>180</v>
      </c>
      <c r="AB183" t="str">
        <f t="shared" si="43"/>
        <v>A-</v>
      </c>
      <c r="AC183">
        <f t="shared" si="44"/>
        <v>180</v>
      </c>
      <c r="AD183">
        <f t="shared" si="45"/>
        <v>180</v>
      </c>
      <c r="AE183" t="str">
        <f t="shared" si="39"/>
        <v>180</v>
      </c>
      <c r="AF183" t="str">
        <f t="shared" si="46"/>
        <v>180</v>
      </c>
      <c r="AG183" t="str">
        <f ca="1" t="shared" si="40"/>
        <v>P</v>
      </c>
      <c r="AH183" t="str">
        <f ca="1" t="shared" si="41"/>
        <v>A-180P</v>
      </c>
    </row>
    <row r="184" spans="27:34" ht="12.75">
      <c r="AA184">
        <f t="shared" si="42"/>
        <v>181</v>
      </c>
      <c r="AB184" t="str">
        <f t="shared" si="43"/>
        <v>A-</v>
      </c>
      <c r="AC184">
        <f t="shared" si="44"/>
        <v>181</v>
      </c>
      <c r="AD184">
        <f t="shared" si="45"/>
        <v>181</v>
      </c>
      <c r="AE184" t="str">
        <f t="shared" si="39"/>
        <v>181</v>
      </c>
      <c r="AF184" t="str">
        <f t="shared" si="46"/>
        <v>181</v>
      </c>
      <c r="AG184" t="str">
        <f ca="1" t="shared" si="40"/>
        <v>P</v>
      </c>
      <c r="AH184" t="str">
        <f ca="1" t="shared" si="41"/>
        <v>A-181P</v>
      </c>
    </row>
    <row r="185" spans="27:34" ht="12.75">
      <c r="AA185">
        <f t="shared" si="42"/>
        <v>182</v>
      </c>
      <c r="AB185" t="str">
        <f t="shared" si="43"/>
        <v>A-</v>
      </c>
      <c r="AC185">
        <f t="shared" si="44"/>
        <v>182</v>
      </c>
      <c r="AD185">
        <f t="shared" si="45"/>
        <v>182</v>
      </c>
      <c r="AE185" t="str">
        <f t="shared" si="39"/>
        <v>182</v>
      </c>
      <c r="AF185" t="str">
        <f t="shared" si="46"/>
        <v>182</v>
      </c>
      <c r="AG185" t="str">
        <f ca="1" t="shared" si="40"/>
        <v>P</v>
      </c>
      <c r="AH185" t="str">
        <f ca="1" t="shared" si="41"/>
        <v>A-182P</v>
      </c>
    </row>
    <row r="186" spans="27:34" ht="12.75">
      <c r="AA186">
        <f t="shared" si="42"/>
        <v>183</v>
      </c>
      <c r="AB186" t="str">
        <f t="shared" si="43"/>
        <v>A-</v>
      </c>
      <c r="AC186">
        <f t="shared" si="44"/>
        <v>183</v>
      </c>
      <c r="AD186">
        <f t="shared" si="45"/>
        <v>183</v>
      </c>
      <c r="AE186" t="str">
        <f t="shared" si="39"/>
        <v>183</v>
      </c>
      <c r="AF186" t="str">
        <f t="shared" si="46"/>
        <v>183</v>
      </c>
      <c r="AG186" t="str">
        <f ca="1" t="shared" si="40"/>
        <v>P</v>
      </c>
      <c r="AH186" t="str">
        <f ca="1" t="shared" si="41"/>
        <v>A-183P</v>
      </c>
    </row>
    <row r="187" spans="27:34" ht="12.75">
      <c r="AA187">
        <f t="shared" si="42"/>
        <v>184</v>
      </c>
      <c r="AB187" t="str">
        <f t="shared" si="43"/>
        <v>A-</v>
      </c>
      <c r="AC187">
        <f t="shared" si="44"/>
        <v>184</v>
      </c>
      <c r="AD187">
        <f t="shared" si="45"/>
        <v>184</v>
      </c>
      <c r="AE187" t="str">
        <f t="shared" si="39"/>
        <v>184</v>
      </c>
      <c r="AF187" t="str">
        <f t="shared" si="46"/>
        <v>184</v>
      </c>
      <c r="AG187" t="str">
        <f ca="1" t="shared" si="40"/>
        <v>P</v>
      </c>
      <c r="AH187" t="str">
        <f ca="1" t="shared" si="41"/>
        <v>A-184P</v>
      </c>
    </row>
    <row r="188" spans="27:34" ht="12.75">
      <c r="AA188">
        <f t="shared" si="42"/>
        <v>185</v>
      </c>
      <c r="AB188" t="str">
        <f t="shared" si="43"/>
        <v>A-</v>
      </c>
      <c r="AC188">
        <f t="shared" si="44"/>
        <v>185</v>
      </c>
      <c r="AD188">
        <f t="shared" si="45"/>
        <v>185</v>
      </c>
      <c r="AE188" t="str">
        <f t="shared" si="39"/>
        <v>185</v>
      </c>
      <c r="AF188" t="str">
        <f t="shared" si="46"/>
        <v>185</v>
      </c>
      <c r="AG188" t="str">
        <f ca="1" t="shared" si="40"/>
        <v>P</v>
      </c>
      <c r="AH188" t="str">
        <f ca="1" t="shared" si="41"/>
        <v>A-185P</v>
      </c>
    </row>
    <row r="189" spans="27:34" ht="12.75">
      <c r="AA189">
        <f t="shared" si="42"/>
        <v>186</v>
      </c>
      <c r="AB189" t="str">
        <f t="shared" si="43"/>
        <v>A-</v>
      </c>
      <c r="AC189">
        <f t="shared" si="44"/>
        <v>186</v>
      </c>
      <c r="AD189">
        <f t="shared" si="45"/>
        <v>186</v>
      </c>
      <c r="AE189" t="str">
        <f t="shared" si="39"/>
        <v>186</v>
      </c>
      <c r="AF189" t="str">
        <f t="shared" si="46"/>
        <v>186</v>
      </c>
      <c r="AG189" t="str">
        <f ca="1" t="shared" si="40"/>
        <v>P</v>
      </c>
      <c r="AH189" t="str">
        <f ca="1" t="shared" si="41"/>
        <v>A-186P</v>
      </c>
    </row>
    <row r="190" spans="27:34" ht="12.75">
      <c r="AA190">
        <f aca="true" t="shared" si="47" ref="AA190:AA210">AA189+1</f>
        <v>187</v>
      </c>
      <c r="AB190" t="str">
        <f aca="true" t="shared" si="48" ref="AB190:AB210">AB189</f>
        <v>A-</v>
      </c>
      <c r="AC190">
        <f aca="true" t="shared" si="49" ref="AC190:AC210">IF(AC189&gt;=$Z$8*$Z$9,$Z$7,AC189+1)</f>
        <v>187</v>
      </c>
      <c r="AD190">
        <f t="shared" si="45"/>
        <v>187</v>
      </c>
      <c r="AE190" t="str">
        <f t="shared" si="39"/>
        <v>187</v>
      </c>
      <c r="AF190" t="str">
        <f aca="true" t="shared" si="50" ref="AF190:AF210">TEXT(AD190,"00#")</f>
        <v>187</v>
      </c>
      <c r="AG190" t="str">
        <f aca="true" ca="1" t="shared" si="51" ref="AG190:AG210">IF(INDIRECT(ADDRESS(Z$4+6,Z$5))="","",INDIRECT(ADDRESS(Z$4+6,Z$5)))</f>
        <v>P</v>
      </c>
      <c r="AH190" t="str">
        <f aca="true" ca="1" t="shared" si="52" ref="AH190:AH210">CONCATENATE(AB190,IF(Z$6="Y",INDIRECT(ADDRESS(ROW(),AA$2+3+Z$10)),""),AG190)</f>
        <v>A-187P</v>
      </c>
    </row>
    <row r="191" spans="27:34" ht="12.75">
      <c r="AA191">
        <f t="shared" si="47"/>
        <v>188</v>
      </c>
      <c r="AB191" t="str">
        <f t="shared" si="48"/>
        <v>A-</v>
      </c>
      <c r="AC191">
        <f t="shared" si="49"/>
        <v>188</v>
      </c>
      <c r="AD191">
        <f t="shared" si="45"/>
        <v>188</v>
      </c>
      <c r="AE191" t="str">
        <f t="shared" si="39"/>
        <v>188</v>
      </c>
      <c r="AF191" t="str">
        <f t="shared" si="50"/>
        <v>188</v>
      </c>
      <c r="AG191" t="str">
        <f ca="1" t="shared" si="51"/>
        <v>P</v>
      </c>
      <c r="AH191" t="str">
        <f ca="1" t="shared" si="52"/>
        <v>A-188P</v>
      </c>
    </row>
    <row r="192" spans="27:34" ht="12.75">
      <c r="AA192">
        <f t="shared" si="47"/>
        <v>189</v>
      </c>
      <c r="AB192" t="str">
        <f t="shared" si="48"/>
        <v>A-</v>
      </c>
      <c r="AC192">
        <f t="shared" si="49"/>
        <v>189</v>
      </c>
      <c r="AD192">
        <f t="shared" si="45"/>
        <v>189</v>
      </c>
      <c r="AE192" t="str">
        <f t="shared" si="39"/>
        <v>189</v>
      </c>
      <c r="AF192" t="str">
        <f t="shared" si="50"/>
        <v>189</v>
      </c>
      <c r="AG192" t="str">
        <f ca="1" t="shared" si="51"/>
        <v>P</v>
      </c>
      <c r="AH192" t="str">
        <f ca="1" t="shared" si="52"/>
        <v>A-189P</v>
      </c>
    </row>
    <row r="193" spans="27:34" ht="12.75">
      <c r="AA193">
        <f t="shared" si="47"/>
        <v>190</v>
      </c>
      <c r="AB193" t="str">
        <f t="shared" si="48"/>
        <v>A-</v>
      </c>
      <c r="AC193">
        <f t="shared" si="49"/>
        <v>190</v>
      </c>
      <c r="AD193">
        <f t="shared" si="45"/>
        <v>190</v>
      </c>
      <c r="AE193" t="str">
        <f t="shared" si="39"/>
        <v>190</v>
      </c>
      <c r="AF193" t="str">
        <f t="shared" si="50"/>
        <v>190</v>
      </c>
      <c r="AG193" t="str">
        <f ca="1" t="shared" si="51"/>
        <v>P</v>
      </c>
      <c r="AH193" t="str">
        <f ca="1" t="shared" si="52"/>
        <v>A-190P</v>
      </c>
    </row>
    <row r="194" spans="27:34" ht="12.75">
      <c r="AA194">
        <f t="shared" si="47"/>
        <v>191</v>
      </c>
      <c r="AB194" t="str">
        <f t="shared" si="48"/>
        <v>A-</v>
      </c>
      <c r="AC194">
        <f t="shared" si="49"/>
        <v>191</v>
      </c>
      <c r="AD194">
        <f t="shared" si="45"/>
        <v>191</v>
      </c>
      <c r="AE194" t="str">
        <f t="shared" si="39"/>
        <v>191</v>
      </c>
      <c r="AF194" t="str">
        <f t="shared" si="50"/>
        <v>191</v>
      </c>
      <c r="AG194" t="str">
        <f ca="1" t="shared" si="51"/>
        <v>P</v>
      </c>
      <c r="AH194" t="str">
        <f ca="1" t="shared" si="52"/>
        <v>A-191P</v>
      </c>
    </row>
    <row r="195" spans="27:34" ht="12.75">
      <c r="AA195">
        <f t="shared" si="47"/>
        <v>192</v>
      </c>
      <c r="AB195" t="str">
        <f t="shared" si="48"/>
        <v>A-</v>
      </c>
      <c r="AC195">
        <f t="shared" si="49"/>
        <v>192</v>
      </c>
      <c r="AD195">
        <f t="shared" si="45"/>
        <v>192</v>
      </c>
      <c r="AE195" t="str">
        <f t="shared" si="39"/>
        <v>192</v>
      </c>
      <c r="AF195" t="str">
        <f t="shared" si="50"/>
        <v>192</v>
      </c>
      <c r="AG195" t="str">
        <f ca="1" t="shared" si="51"/>
        <v>P</v>
      </c>
      <c r="AH195" t="str">
        <f ca="1" t="shared" si="52"/>
        <v>A-192P</v>
      </c>
    </row>
    <row r="196" spans="27:34" ht="12.75">
      <c r="AA196">
        <f t="shared" si="47"/>
        <v>193</v>
      </c>
      <c r="AB196" t="str">
        <f t="shared" si="48"/>
        <v>A-</v>
      </c>
      <c r="AC196">
        <f t="shared" si="49"/>
        <v>193</v>
      </c>
      <c r="AD196">
        <f t="shared" si="45"/>
        <v>193</v>
      </c>
      <c r="AE196" t="str">
        <f t="shared" si="39"/>
        <v>193</v>
      </c>
      <c r="AF196" t="str">
        <f t="shared" si="50"/>
        <v>193</v>
      </c>
      <c r="AG196" t="str">
        <f ca="1" t="shared" si="51"/>
        <v>P</v>
      </c>
      <c r="AH196" t="str">
        <f ca="1" t="shared" si="52"/>
        <v>A-193P</v>
      </c>
    </row>
    <row r="197" spans="27:34" ht="12.75">
      <c r="AA197">
        <f t="shared" si="47"/>
        <v>194</v>
      </c>
      <c r="AB197" t="str">
        <f t="shared" si="48"/>
        <v>A-</v>
      </c>
      <c r="AC197">
        <f t="shared" si="49"/>
        <v>194</v>
      </c>
      <c r="AD197">
        <f t="shared" si="45"/>
        <v>194</v>
      </c>
      <c r="AE197" t="str">
        <f aca="true" t="shared" si="53" ref="AE197:AE210">TEXT(AD197,"0#")</f>
        <v>194</v>
      </c>
      <c r="AF197" t="str">
        <f t="shared" si="50"/>
        <v>194</v>
      </c>
      <c r="AG197" t="str">
        <f ca="1" t="shared" si="51"/>
        <v>P</v>
      </c>
      <c r="AH197" t="str">
        <f ca="1" t="shared" si="52"/>
        <v>A-194P</v>
      </c>
    </row>
    <row r="198" spans="27:34" ht="12.75">
      <c r="AA198">
        <f t="shared" si="47"/>
        <v>195</v>
      </c>
      <c r="AB198" t="str">
        <f t="shared" si="48"/>
        <v>A-</v>
      </c>
      <c r="AC198">
        <f t="shared" si="49"/>
        <v>195</v>
      </c>
      <c r="AD198">
        <f t="shared" si="45"/>
        <v>195</v>
      </c>
      <c r="AE198" t="str">
        <f t="shared" si="53"/>
        <v>195</v>
      </c>
      <c r="AF198" t="str">
        <f t="shared" si="50"/>
        <v>195</v>
      </c>
      <c r="AG198" t="str">
        <f ca="1" t="shared" si="51"/>
        <v>P</v>
      </c>
      <c r="AH198" t="str">
        <f ca="1" t="shared" si="52"/>
        <v>A-195P</v>
      </c>
    </row>
    <row r="199" spans="27:34" ht="12.75">
      <c r="AA199">
        <f t="shared" si="47"/>
        <v>196</v>
      </c>
      <c r="AB199" t="str">
        <f t="shared" si="48"/>
        <v>A-</v>
      </c>
      <c r="AC199">
        <f t="shared" si="49"/>
        <v>196</v>
      </c>
      <c r="AD199">
        <f t="shared" si="45"/>
        <v>196</v>
      </c>
      <c r="AE199" t="str">
        <f t="shared" si="53"/>
        <v>196</v>
      </c>
      <c r="AF199" t="str">
        <f t="shared" si="50"/>
        <v>196</v>
      </c>
      <c r="AG199" t="str">
        <f ca="1" t="shared" si="51"/>
        <v>P</v>
      </c>
      <c r="AH199" t="str">
        <f ca="1" t="shared" si="52"/>
        <v>A-196P</v>
      </c>
    </row>
    <row r="200" spans="27:34" ht="12.75">
      <c r="AA200">
        <f t="shared" si="47"/>
        <v>197</v>
      </c>
      <c r="AB200" t="str">
        <f t="shared" si="48"/>
        <v>A-</v>
      </c>
      <c r="AC200">
        <f t="shared" si="49"/>
        <v>197</v>
      </c>
      <c r="AD200">
        <f t="shared" si="45"/>
        <v>197</v>
      </c>
      <c r="AE200" t="str">
        <f t="shared" si="53"/>
        <v>197</v>
      </c>
      <c r="AF200" t="str">
        <f t="shared" si="50"/>
        <v>197</v>
      </c>
      <c r="AG200" t="str">
        <f ca="1" t="shared" si="51"/>
        <v>P</v>
      </c>
      <c r="AH200" t="str">
        <f ca="1" t="shared" si="52"/>
        <v>A-197P</v>
      </c>
    </row>
    <row r="201" spans="27:34" ht="12.75">
      <c r="AA201">
        <f t="shared" si="47"/>
        <v>198</v>
      </c>
      <c r="AB201" t="str">
        <f t="shared" si="48"/>
        <v>A-</v>
      </c>
      <c r="AC201">
        <f t="shared" si="49"/>
        <v>198</v>
      </c>
      <c r="AD201">
        <f t="shared" si="45"/>
        <v>198</v>
      </c>
      <c r="AE201" t="str">
        <f t="shared" si="53"/>
        <v>198</v>
      </c>
      <c r="AF201" t="str">
        <f t="shared" si="50"/>
        <v>198</v>
      </c>
      <c r="AG201" t="str">
        <f ca="1" t="shared" si="51"/>
        <v>P</v>
      </c>
      <c r="AH201" t="str">
        <f ca="1" t="shared" si="52"/>
        <v>A-198P</v>
      </c>
    </row>
    <row r="202" spans="27:34" ht="12.75">
      <c r="AA202">
        <f t="shared" si="47"/>
        <v>199</v>
      </c>
      <c r="AB202" t="str">
        <f t="shared" si="48"/>
        <v>A-</v>
      </c>
      <c r="AC202">
        <f t="shared" si="49"/>
        <v>199</v>
      </c>
      <c r="AD202">
        <f t="shared" si="45"/>
        <v>199</v>
      </c>
      <c r="AE202" t="str">
        <f t="shared" si="53"/>
        <v>199</v>
      </c>
      <c r="AF202" t="str">
        <f t="shared" si="50"/>
        <v>199</v>
      </c>
      <c r="AG202" t="str">
        <f ca="1" t="shared" si="51"/>
        <v>P</v>
      </c>
      <c r="AH202" t="str">
        <f ca="1" t="shared" si="52"/>
        <v>A-199P</v>
      </c>
    </row>
    <row r="203" spans="27:34" ht="12.75">
      <c r="AA203">
        <f t="shared" si="47"/>
        <v>200</v>
      </c>
      <c r="AB203" t="str">
        <f t="shared" si="48"/>
        <v>A-</v>
      </c>
      <c r="AC203">
        <f t="shared" si="49"/>
        <v>200</v>
      </c>
      <c r="AD203">
        <f t="shared" si="45"/>
        <v>200</v>
      </c>
      <c r="AE203" t="str">
        <f t="shared" si="53"/>
        <v>200</v>
      </c>
      <c r="AF203" t="str">
        <f t="shared" si="50"/>
        <v>200</v>
      </c>
      <c r="AG203" t="str">
        <f ca="1" t="shared" si="51"/>
        <v>P</v>
      </c>
      <c r="AH203" t="str">
        <f ca="1" t="shared" si="52"/>
        <v>A-200P</v>
      </c>
    </row>
    <row r="204" spans="27:34" ht="12.75">
      <c r="AA204">
        <f t="shared" si="47"/>
        <v>201</v>
      </c>
      <c r="AB204" t="str">
        <f t="shared" si="48"/>
        <v>A-</v>
      </c>
      <c r="AC204">
        <f t="shared" si="49"/>
        <v>201</v>
      </c>
      <c r="AD204">
        <f t="shared" si="45"/>
        <v>201</v>
      </c>
      <c r="AE204" t="str">
        <f t="shared" si="53"/>
        <v>201</v>
      </c>
      <c r="AF204" t="str">
        <f t="shared" si="50"/>
        <v>201</v>
      </c>
      <c r="AG204" t="str">
        <f ca="1" t="shared" si="51"/>
        <v>P</v>
      </c>
      <c r="AH204" t="str">
        <f ca="1" t="shared" si="52"/>
        <v>A-201P</v>
      </c>
    </row>
    <row r="205" spans="27:34" ht="12.75">
      <c r="AA205">
        <f t="shared" si="47"/>
        <v>202</v>
      </c>
      <c r="AB205" t="str">
        <f t="shared" si="48"/>
        <v>A-</v>
      </c>
      <c r="AC205">
        <f t="shared" si="49"/>
        <v>202</v>
      </c>
      <c r="AD205">
        <f t="shared" si="45"/>
        <v>202</v>
      </c>
      <c r="AE205" t="str">
        <f t="shared" si="53"/>
        <v>202</v>
      </c>
      <c r="AF205" t="str">
        <f t="shared" si="50"/>
        <v>202</v>
      </c>
      <c r="AG205" t="str">
        <f ca="1" t="shared" si="51"/>
        <v>P</v>
      </c>
      <c r="AH205" t="str">
        <f ca="1" t="shared" si="52"/>
        <v>A-202P</v>
      </c>
    </row>
    <row r="206" spans="27:34" ht="12.75">
      <c r="AA206">
        <f t="shared" si="47"/>
        <v>203</v>
      </c>
      <c r="AB206" t="str">
        <f t="shared" si="48"/>
        <v>A-</v>
      </c>
      <c r="AC206">
        <f t="shared" si="49"/>
        <v>203</v>
      </c>
      <c r="AD206">
        <f t="shared" si="45"/>
        <v>203</v>
      </c>
      <c r="AE206" t="str">
        <f t="shared" si="53"/>
        <v>203</v>
      </c>
      <c r="AF206" t="str">
        <f t="shared" si="50"/>
        <v>203</v>
      </c>
      <c r="AG206" t="str">
        <f ca="1" t="shared" si="51"/>
        <v>P</v>
      </c>
      <c r="AH206" t="str">
        <f ca="1" t="shared" si="52"/>
        <v>A-203P</v>
      </c>
    </row>
    <row r="207" spans="27:34" ht="12.75">
      <c r="AA207">
        <f t="shared" si="47"/>
        <v>204</v>
      </c>
      <c r="AB207" t="str">
        <f t="shared" si="48"/>
        <v>A-</v>
      </c>
      <c r="AC207">
        <f t="shared" si="49"/>
        <v>204</v>
      </c>
      <c r="AD207">
        <f t="shared" si="45"/>
        <v>204</v>
      </c>
      <c r="AE207" t="str">
        <f t="shared" si="53"/>
        <v>204</v>
      </c>
      <c r="AF207" t="str">
        <f t="shared" si="50"/>
        <v>204</v>
      </c>
      <c r="AG207" t="str">
        <f ca="1" t="shared" si="51"/>
        <v>P</v>
      </c>
      <c r="AH207" t="str">
        <f ca="1" t="shared" si="52"/>
        <v>A-204P</v>
      </c>
    </row>
    <row r="208" spans="27:34" ht="12.75">
      <c r="AA208">
        <f t="shared" si="47"/>
        <v>205</v>
      </c>
      <c r="AB208" t="str">
        <f t="shared" si="48"/>
        <v>A-</v>
      </c>
      <c r="AC208">
        <f t="shared" si="49"/>
        <v>205</v>
      </c>
      <c r="AD208">
        <f t="shared" si="45"/>
        <v>205</v>
      </c>
      <c r="AE208" t="str">
        <f t="shared" si="53"/>
        <v>205</v>
      </c>
      <c r="AF208" t="str">
        <f t="shared" si="50"/>
        <v>205</v>
      </c>
      <c r="AG208" t="str">
        <f ca="1" t="shared" si="51"/>
        <v>P</v>
      </c>
      <c r="AH208" t="str">
        <f ca="1" t="shared" si="52"/>
        <v>A-205P</v>
      </c>
    </row>
    <row r="209" spans="27:34" ht="12.75">
      <c r="AA209">
        <f t="shared" si="47"/>
        <v>206</v>
      </c>
      <c r="AB209" t="str">
        <f t="shared" si="48"/>
        <v>A-</v>
      </c>
      <c r="AC209">
        <f t="shared" si="49"/>
        <v>206</v>
      </c>
      <c r="AD209">
        <f t="shared" si="45"/>
        <v>206</v>
      </c>
      <c r="AE209" t="str">
        <f t="shared" si="53"/>
        <v>206</v>
      </c>
      <c r="AF209" t="str">
        <f t="shared" si="50"/>
        <v>206</v>
      </c>
      <c r="AG209" t="str">
        <f ca="1" t="shared" si="51"/>
        <v>P</v>
      </c>
      <c r="AH209" t="str">
        <f ca="1" t="shared" si="52"/>
        <v>A-206P</v>
      </c>
    </row>
    <row r="210" spans="27:34" ht="12.75">
      <c r="AA210">
        <f t="shared" si="47"/>
        <v>207</v>
      </c>
      <c r="AB210" t="str">
        <f t="shared" si="48"/>
        <v>A-</v>
      </c>
      <c r="AC210">
        <f t="shared" si="49"/>
        <v>207</v>
      </c>
      <c r="AD210">
        <f t="shared" si="45"/>
        <v>207</v>
      </c>
      <c r="AE210" t="str">
        <f t="shared" si="53"/>
        <v>207</v>
      </c>
      <c r="AF210" t="str">
        <f t="shared" si="50"/>
        <v>207</v>
      </c>
      <c r="AG210" t="str">
        <f ca="1" t="shared" si="51"/>
        <v>P</v>
      </c>
      <c r="AH210" t="str">
        <f ca="1" t="shared" si="52"/>
        <v>A-207P</v>
      </c>
    </row>
  </sheetData>
  <sheetProtection formatCells="0"/>
  <mergeCells count="4">
    <mergeCell ref="L4:M4"/>
    <mergeCell ref="I3:M3"/>
    <mergeCell ref="E6:E10"/>
    <mergeCell ref="E3:H3"/>
  </mergeCells>
  <printOptions/>
  <pageMargins left="0.25" right="0.25" top="0.25" bottom="0.25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49"/>
  <sheetViews>
    <sheetView workbookViewId="0" topLeftCell="A3">
      <selection activeCell="F3" sqref="F3:H3"/>
    </sheetView>
  </sheetViews>
  <sheetFormatPr defaultColWidth="9.140625" defaultRowHeight="12.75" outlineLevelRow="1" outlineLevelCol="1"/>
  <cols>
    <col min="1" max="1" width="17.8515625" style="0" customWidth="1"/>
    <col min="2" max="2" width="14.28125" style="0" customWidth="1"/>
    <col min="3" max="3" width="0" style="15" hidden="1" customWidth="1" outlineLevel="1"/>
    <col min="4" max="4" width="5.8515625" style="0" customWidth="1" collapsed="1"/>
    <col min="5" max="5" width="19.28125" style="0" customWidth="1"/>
    <col min="6" max="11" width="8.140625" style="0" customWidth="1"/>
    <col min="12" max="13" width="8.140625" style="7" customWidth="1"/>
    <col min="14" max="14" width="19.28125" style="0" customWidth="1"/>
    <col min="15" max="15" width="10.421875" style="15" hidden="1" customWidth="1" outlineLevel="1"/>
    <col min="16" max="16" width="8.8515625" style="15" hidden="1" customWidth="1" outlineLevel="1"/>
    <col min="17" max="17" width="3.7109375" style="0" hidden="1" customWidth="1" outlineLevel="1" collapsed="1"/>
    <col min="18" max="24" width="3.7109375" style="0" hidden="1" customWidth="1" outlineLevel="1"/>
    <col min="25" max="25" width="0" style="0" hidden="1" customWidth="1" outlineLevel="1"/>
    <col min="26" max="26" width="5.7109375" style="0" hidden="1" customWidth="1" outlineLevel="1"/>
    <col min="27" max="34" width="0" style="0" hidden="1" customWidth="1" outlineLevel="1"/>
    <col min="35" max="35" width="9.140625" style="0" customWidth="1" collapsed="1"/>
  </cols>
  <sheetData>
    <row r="1" spans="1:34" s="19" customFormat="1" ht="91.5" customHeight="1" hidden="1" outlineLevel="1">
      <c r="A1" s="17" t="s">
        <v>18</v>
      </c>
      <c r="B1" s="17" t="s">
        <v>18</v>
      </c>
      <c r="C1" s="18" t="s">
        <v>19</v>
      </c>
      <c r="D1" s="19" t="s">
        <v>20</v>
      </c>
      <c r="E1" s="20" t="s">
        <v>23</v>
      </c>
      <c r="F1" s="21" t="s">
        <v>22</v>
      </c>
      <c r="G1" s="21" t="s">
        <v>22</v>
      </c>
      <c r="H1" s="21" t="s">
        <v>22</v>
      </c>
      <c r="I1" s="21" t="s">
        <v>22</v>
      </c>
      <c r="J1" s="21" t="s">
        <v>22</v>
      </c>
      <c r="K1" s="21" t="s">
        <v>22</v>
      </c>
      <c r="L1" s="21" t="s">
        <v>22</v>
      </c>
      <c r="M1" s="21" t="s">
        <v>22</v>
      </c>
      <c r="N1" s="20" t="s">
        <v>24</v>
      </c>
      <c r="O1" s="18" t="s">
        <v>25</v>
      </c>
      <c r="P1" s="18" t="s">
        <v>25</v>
      </c>
      <c r="Q1" s="23" t="s">
        <v>6</v>
      </c>
      <c r="R1" s="23" t="s">
        <v>6</v>
      </c>
      <c r="S1" s="23" t="s">
        <v>6</v>
      </c>
      <c r="T1" s="23" t="s">
        <v>6</v>
      </c>
      <c r="U1" s="23" t="s">
        <v>6</v>
      </c>
      <c r="V1" s="23" t="s">
        <v>6</v>
      </c>
      <c r="W1" s="23" t="s">
        <v>6</v>
      </c>
      <c r="X1" s="23" t="s">
        <v>6</v>
      </c>
      <c r="Y1" s="17" t="s">
        <v>28</v>
      </c>
      <c r="Z1" s="17" t="s">
        <v>28</v>
      </c>
      <c r="AA1" s="22" t="s">
        <v>33</v>
      </c>
      <c r="AB1" s="22" t="s">
        <v>33</v>
      </c>
      <c r="AC1" s="22" t="s">
        <v>33</v>
      </c>
      <c r="AD1" s="22" t="s">
        <v>33</v>
      </c>
      <c r="AE1" s="22" t="s">
        <v>33</v>
      </c>
      <c r="AF1" s="22" t="s">
        <v>33</v>
      </c>
      <c r="AG1" s="22" t="s">
        <v>33</v>
      </c>
      <c r="AH1" s="22" t="s">
        <v>33</v>
      </c>
    </row>
    <row r="2" spans="1:34" s="19" customFormat="1" ht="33.75" customHeight="1" hidden="1" outlineLevel="1">
      <c r="A2" s="17">
        <v>125</v>
      </c>
      <c r="B2" s="17">
        <v>101</v>
      </c>
      <c r="C2" s="18"/>
      <c r="D2" s="19">
        <v>41</v>
      </c>
      <c r="E2" s="20">
        <f>188-24-20-9</f>
        <v>135</v>
      </c>
      <c r="F2" s="21">
        <v>57</v>
      </c>
      <c r="G2" s="21">
        <v>57</v>
      </c>
      <c r="H2" s="21">
        <v>57</v>
      </c>
      <c r="I2" s="21">
        <v>57</v>
      </c>
      <c r="J2" s="21">
        <v>57</v>
      </c>
      <c r="K2" s="21">
        <v>57</v>
      </c>
      <c r="L2" s="21">
        <v>57</v>
      </c>
      <c r="M2" s="21">
        <v>57</v>
      </c>
      <c r="N2" s="20">
        <f>187-24-20-8</f>
        <v>135</v>
      </c>
      <c r="O2" s="18">
        <f>SUM(E2:N2)</f>
        <v>726</v>
      </c>
      <c r="P2" s="18">
        <f>SUM(P3:P507)</f>
        <v>1038</v>
      </c>
      <c r="Q2" s="23"/>
      <c r="R2" s="23"/>
      <c r="S2" s="23"/>
      <c r="T2" s="23"/>
      <c r="U2" s="23"/>
      <c r="V2" s="23"/>
      <c r="W2" s="23"/>
      <c r="X2" s="23"/>
      <c r="Y2" s="17"/>
      <c r="Z2" s="17"/>
      <c r="AA2" s="22">
        <f>COLUMN()</f>
        <v>27</v>
      </c>
      <c r="AB2" s="22" t="s">
        <v>34</v>
      </c>
      <c r="AC2" s="22" t="s">
        <v>36</v>
      </c>
      <c r="AD2" s="22" t="s">
        <v>37</v>
      </c>
      <c r="AE2" s="22" t="s">
        <v>38</v>
      </c>
      <c r="AF2" s="22" t="s">
        <v>39</v>
      </c>
      <c r="AG2" s="22" t="s">
        <v>35</v>
      </c>
      <c r="AH2" s="22" t="s">
        <v>41</v>
      </c>
    </row>
    <row r="3" spans="5:16" ht="7.5" customHeight="1" collapsed="1">
      <c r="E3" s="51"/>
      <c r="F3" s="97" t="s">
        <v>69</v>
      </c>
      <c r="G3" s="98"/>
      <c r="H3" s="99"/>
      <c r="I3" s="101" t="str">
        <f>Instructions!B25</f>
        <v>OR-70400409 2 Line Text</v>
      </c>
      <c r="J3" s="101"/>
      <c r="K3" s="101"/>
      <c r="L3" s="101"/>
      <c r="M3" s="101"/>
      <c r="N3" s="45"/>
      <c r="O3" s="15" t="s">
        <v>26</v>
      </c>
      <c r="P3" s="13">
        <v>18</v>
      </c>
    </row>
    <row r="4" spans="1:34" ht="14.25" customHeight="1">
      <c r="A4" s="41"/>
      <c r="B4" s="35"/>
      <c r="C4" s="15">
        <f>AA2</f>
        <v>27</v>
      </c>
      <c r="E4" s="51"/>
      <c r="F4" s="67"/>
      <c r="I4" s="25"/>
      <c r="J4" s="25"/>
      <c r="K4" s="36" t="str">
        <f>Instructions!B71</f>
        <v>Version 1.0</v>
      </c>
      <c r="L4" s="102">
        <f ca="1">NOW()</f>
        <v>39287.45086469907</v>
      </c>
      <c r="M4" s="102"/>
      <c r="N4" s="24"/>
      <c r="O4" s="15" t="str">
        <f aca="true" t="shared" si="0" ref="O4:O35">CONCATENATE("L",ROW()-3)</f>
        <v>L1</v>
      </c>
      <c r="P4" s="15">
        <v>19</v>
      </c>
      <c r="Y4" s="6" t="s">
        <v>29</v>
      </c>
      <c r="Z4" s="6">
        <f>$C$16</f>
        <v>16</v>
      </c>
      <c r="AA4">
        <v>1</v>
      </c>
      <c r="AB4" s="29">
        <f aca="true" ca="1" t="shared" si="1" ref="AB4:AB35">IF(INDIRECT(ADDRESS(Z$4,Z$5))="","",INDIRECT(ADDRESS(Z$4,Z$5)))</f>
      </c>
      <c r="AC4">
        <f>Z7</f>
        <v>1</v>
      </c>
      <c r="AD4">
        <f aca="true" t="shared" si="2" ref="AD4:AD35">$Z$7+TRUNC((AC4-$Z$7)/$Z$8,0)</f>
        <v>1</v>
      </c>
      <c r="AE4" t="str">
        <f aca="true" t="shared" si="3" ref="AE4:AE67">TEXT(AD4,"0#")</f>
        <v>01</v>
      </c>
      <c r="AF4" t="str">
        <f aca="true" t="shared" si="4" ref="AF4:AF67">TEXT(AD4,"00#")</f>
        <v>001</v>
      </c>
      <c r="AG4">
        <f aca="true" ca="1" t="shared" si="5" ref="AG4:AG35">IF(INDIRECT(ADDRESS(Z$4+6,Z$5))="","",INDIRECT(ADDRESS(Z$4+6,Z$5)))</f>
      </c>
      <c r="AH4">
        <f aca="true" ca="1" t="shared" si="6" ref="AH4:AH35">CONCATENATE(AB4,IF(Z$6="Y",INDIRECT(ADDRESS(ROW(),AA$2+3+Z$10)),""),AG4)</f>
      </c>
    </row>
    <row r="5" spans="1:34" ht="14.25" customHeight="1" thickBot="1">
      <c r="A5" s="42"/>
      <c r="B5" s="43"/>
      <c r="E5" s="64"/>
      <c r="F5" s="54" t="s">
        <v>65</v>
      </c>
      <c r="G5" s="55"/>
      <c r="H5" s="56"/>
      <c r="I5" s="36"/>
      <c r="J5" s="36"/>
      <c r="K5" s="36"/>
      <c r="L5" s="90"/>
      <c r="M5" s="90"/>
      <c r="N5" s="38"/>
      <c r="O5" s="15" t="str">
        <f t="shared" si="0"/>
        <v>L2</v>
      </c>
      <c r="P5" s="15">
        <v>19</v>
      </c>
      <c r="Q5" s="27"/>
      <c r="R5" s="7"/>
      <c r="S5" s="7"/>
      <c r="T5" s="7"/>
      <c r="U5" s="7"/>
      <c r="V5" s="7"/>
      <c r="W5" s="7"/>
      <c r="X5" s="7"/>
      <c r="Y5" s="6" t="s">
        <v>30</v>
      </c>
      <c r="Z5" s="6">
        <f>$C$17</f>
        <v>2</v>
      </c>
      <c r="AA5">
        <f aca="true" t="shared" si="7" ref="AA5:AA68">AA4+1</f>
        <v>2</v>
      </c>
      <c r="AB5" s="29">
        <f ca="1" t="shared" si="1"/>
      </c>
      <c r="AC5">
        <f aca="true" t="shared" si="8" ref="AC5:AC36">IF(AC4&gt;=$Z$8*$Z$9,$Z$7,AC4+1)</f>
        <v>2</v>
      </c>
      <c r="AD5">
        <f t="shared" si="2"/>
        <v>2</v>
      </c>
      <c r="AE5" t="str">
        <f t="shared" si="3"/>
        <v>02</v>
      </c>
      <c r="AF5" t="str">
        <f t="shared" si="4"/>
        <v>002</v>
      </c>
      <c r="AG5">
        <f ca="1" t="shared" si="5"/>
      </c>
      <c r="AH5">
        <f ca="1" t="shared" si="6"/>
      </c>
    </row>
    <row r="6" spans="1:34" ht="14.25" customHeight="1" thickBot="1">
      <c r="A6" s="46" t="s">
        <v>61</v>
      </c>
      <c r="B6" s="47"/>
      <c r="C6" s="15">
        <f>ROW()</f>
        <v>6</v>
      </c>
      <c r="E6" s="51"/>
      <c r="F6" s="100" t="s">
        <v>48</v>
      </c>
      <c r="G6" s="100"/>
      <c r="H6" s="100"/>
      <c r="I6" s="100"/>
      <c r="J6" s="100"/>
      <c r="K6" s="100"/>
      <c r="L6" s="100"/>
      <c r="M6" s="100"/>
      <c r="N6" s="37"/>
      <c r="O6" s="15" t="str">
        <f t="shared" si="0"/>
        <v>L3</v>
      </c>
      <c r="P6" s="15">
        <v>19</v>
      </c>
      <c r="Q6" s="16">
        <v>204</v>
      </c>
      <c r="R6">
        <f aca="true" t="shared" si="9" ref="R6:X6">Q6</f>
        <v>204</v>
      </c>
      <c r="S6">
        <f t="shared" si="9"/>
        <v>204</v>
      </c>
      <c r="T6">
        <f t="shared" si="9"/>
        <v>204</v>
      </c>
      <c r="U6">
        <f t="shared" si="9"/>
        <v>204</v>
      </c>
      <c r="V6">
        <f t="shared" si="9"/>
        <v>204</v>
      </c>
      <c r="W6">
        <f t="shared" si="9"/>
        <v>204</v>
      </c>
      <c r="X6">
        <f t="shared" si="9"/>
        <v>204</v>
      </c>
      <c r="Y6" s="6" t="s">
        <v>31</v>
      </c>
      <c r="Z6" s="6" t="str">
        <f ca="1">IF(INDIRECT(ADDRESS(Z4+1,Z5))="Y","Y",IF(INDIRECT(ADDRESS(Z4+1,Z5))="y","Y","N"))</f>
        <v>N</v>
      </c>
      <c r="AA6">
        <f t="shared" si="7"/>
        <v>3</v>
      </c>
      <c r="AB6" s="29">
        <f ca="1" t="shared" si="1"/>
      </c>
      <c r="AC6">
        <f t="shared" si="8"/>
        <v>3</v>
      </c>
      <c r="AD6">
        <f t="shared" si="2"/>
        <v>3</v>
      </c>
      <c r="AE6" t="str">
        <f t="shared" si="3"/>
        <v>03</v>
      </c>
      <c r="AF6" t="str">
        <f t="shared" si="4"/>
        <v>003</v>
      </c>
      <c r="AG6">
        <f ca="1" t="shared" si="5"/>
      </c>
      <c r="AH6">
        <f ca="1" t="shared" si="6"/>
      </c>
    </row>
    <row r="7" spans="1:34" ht="15" customHeight="1">
      <c r="A7" s="34"/>
      <c r="B7" s="43"/>
      <c r="C7" s="15">
        <f>COLUMN()-1</f>
        <v>2</v>
      </c>
      <c r="E7" s="92" t="s">
        <v>67</v>
      </c>
      <c r="F7" s="68" t="s">
        <v>49</v>
      </c>
      <c r="G7" s="75" t="s">
        <v>49</v>
      </c>
      <c r="H7" s="75" t="s">
        <v>49</v>
      </c>
      <c r="I7" s="75" t="s">
        <v>49</v>
      </c>
      <c r="J7" s="75" t="s">
        <v>49</v>
      </c>
      <c r="K7" s="75" t="s">
        <v>49</v>
      </c>
      <c r="L7" s="75" t="s">
        <v>49</v>
      </c>
      <c r="M7" s="68" t="s">
        <v>49</v>
      </c>
      <c r="N7" s="37"/>
      <c r="O7" s="15" t="str">
        <f t="shared" si="0"/>
        <v>L4</v>
      </c>
      <c r="P7" s="13">
        <v>20</v>
      </c>
      <c r="Q7" s="26">
        <v>4</v>
      </c>
      <c r="R7">
        <f aca="true" t="shared" si="10" ref="R7:X7">Q7+1</f>
        <v>5</v>
      </c>
      <c r="S7">
        <f t="shared" si="10"/>
        <v>6</v>
      </c>
      <c r="T7">
        <f t="shared" si="10"/>
        <v>7</v>
      </c>
      <c r="U7">
        <f t="shared" si="10"/>
        <v>8</v>
      </c>
      <c r="V7">
        <f t="shared" si="10"/>
        <v>9</v>
      </c>
      <c r="W7">
        <f t="shared" si="10"/>
        <v>10</v>
      </c>
      <c r="X7">
        <f t="shared" si="10"/>
        <v>11</v>
      </c>
      <c r="Y7" s="6" t="s">
        <v>1</v>
      </c>
      <c r="Z7" s="6">
        <f ca="1">IF(INDIRECT(ADDRESS(Z4+2,Z5))="",1,INDIRECT(ADDRESS(Z4+2,Z5)))</f>
        <v>1</v>
      </c>
      <c r="AA7">
        <f t="shared" si="7"/>
        <v>4</v>
      </c>
      <c r="AB7" s="29">
        <f ca="1" t="shared" si="1"/>
      </c>
      <c r="AC7">
        <f t="shared" si="8"/>
        <v>4</v>
      </c>
      <c r="AD7">
        <f t="shared" si="2"/>
        <v>4</v>
      </c>
      <c r="AE7" t="str">
        <f t="shared" si="3"/>
        <v>04</v>
      </c>
      <c r="AF7" t="str">
        <f t="shared" si="4"/>
        <v>004</v>
      </c>
      <c r="AG7">
        <f ca="1" t="shared" si="5"/>
      </c>
      <c r="AH7">
        <f ca="1" t="shared" si="6"/>
      </c>
    </row>
    <row r="8" spans="1:34" ht="14.25" customHeight="1">
      <c r="A8" s="34"/>
      <c r="B8" s="43"/>
      <c r="E8" s="92"/>
      <c r="F8" s="100" t="s">
        <v>60</v>
      </c>
      <c r="G8" s="100"/>
      <c r="H8" s="100"/>
      <c r="I8" s="100"/>
      <c r="J8" s="100"/>
      <c r="K8" s="100"/>
      <c r="L8" s="100"/>
      <c r="M8" s="100"/>
      <c r="N8" s="37"/>
      <c r="O8" s="15" t="str">
        <f t="shared" si="0"/>
        <v>L5</v>
      </c>
      <c r="P8" s="15">
        <v>19</v>
      </c>
      <c r="Q8">
        <f aca="true" t="shared" si="11" ref="Q8:Q55">X6+1</f>
        <v>205</v>
      </c>
      <c r="R8">
        <f aca="true" t="shared" si="12" ref="R8:X8">Q8</f>
        <v>205</v>
      </c>
      <c r="S8">
        <f t="shared" si="12"/>
        <v>205</v>
      </c>
      <c r="T8">
        <f t="shared" si="12"/>
        <v>205</v>
      </c>
      <c r="U8">
        <f t="shared" si="12"/>
        <v>205</v>
      </c>
      <c r="V8">
        <f t="shared" si="12"/>
        <v>205</v>
      </c>
      <c r="W8">
        <f t="shared" si="12"/>
        <v>205</v>
      </c>
      <c r="X8">
        <f t="shared" si="12"/>
        <v>205</v>
      </c>
      <c r="Y8" s="6" t="s">
        <v>7</v>
      </c>
      <c r="Z8" s="6">
        <f ca="1">IF(INDIRECT(ADDRESS(Z4+3,Z5))&lt;1,1,INDIRECT(ADDRESS(Z4+3,Z5)))</f>
        <v>1</v>
      </c>
      <c r="AA8">
        <f t="shared" si="7"/>
        <v>5</v>
      </c>
      <c r="AB8" s="29">
        <f ca="1" t="shared" si="1"/>
      </c>
      <c r="AC8">
        <f t="shared" si="8"/>
        <v>5</v>
      </c>
      <c r="AD8">
        <f t="shared" si="2"/>
        <v>5</v>
      </c>
      <c r="AE8" t="str">
        <f t="shared" si="3"/>
        <v>05</v>
      </c>
      <c r="AF8" t="str">
        <f t="shared" si="4"/>
        <v>005</v>
      </c>
      <c r="AG8">
        <f ca="1" t="shared" si="5"/>
      </c>
      <c r="AH8">
        <f ca="1" t="shared" si="6"/>
      </c>
    </row>
    <row r="9" spans="1:34" ht="15" customHeight="1">
      <c r="A9" s="34"/>
      <c r="B9" s="43"/>
      <c r="E9" s="92"/>
      <c r="F9" s="31" t="s">
        <v>60</v>
      </c>
      <c r="G9" s="76" t="s">
        <v>60</v>
      </c>
      <c r="H9" s="76" t="s">
        <v>60</v>
      </c>
      <c r="I9" s="76" t="s">
        <v>60</v>
      </c>
      <c r="J9" s="76" t="s">
        <v>60</v>
      </c>
      <c r="K9" s="76" t="s">
        <v>60</v>
      </c>
      <c r="L9" s="76" t="s">
        <v>60</v>
      </c>
      <c r="M9" s="31" t="s">
        <v>60</v>
      </c>
      <c r="N9" s="37"/>
      <c r="O9" s="15" t="str">
        <f t="shared" si="0"/>
        <v>L6</v>
      </c>
      <c r="P9" s="13">
        <v>20</v>
      </c>
      <c r="Q9">
        <f t="shared" si="11"/>
        <v>12</v>
      </c>
      <c r="R9">
        <f aca="true" t="shared" si="13" ref="R9:X9">Q9+1</f>
        <v>13</v>
      </c>
      <c r="S9">
        <f t="shared" si="13"/>
        <v>14</v>
      </c>
      <c r="T9">
        <f t="shared" si="13"/>
        <v>15</v>
      </c>
      <c r="U9">
        <f t="shared" si="13"/>
        <v>16</v>
      </c>
      <c r="V9">
        <f t="shared" si="13"/>
        <v>17</v>
      </c>
      <c r="W9">
        <f t="shared" si="13"/>
        <v>18</v>
      </c>
      <c r="X9">
        <f t="shared" si="13"/>
        <v>19</v>
      </c>
      <c r="Y9" s="6" t="s">
        <v>32</v>
      </c>
      <c r="Z9" s="6">
        <f ca="1">IF(INDIRECT(ADDRESS(Z4+4,Z5))="",9999,IF(INDIRECT(ADDRESS(Z4+4,Z5))&lt;1,9999,INDIRECT(ADDRESS(Z4+4,Z5))))</f>
        <v>9999</v>
      </c>
      <c r="AA9">
        <f t="shared" si="7"/>
        <v>6</v>
      </c>
      <c r="AB9" s="29">
        <f ca="1" t="shared" si="1"/>
      </c>
      <c r="AC9">
        <f t="shared" si="8"/>
        <v>6</v>
      </c>
      <c r="AD9">
        <f t="shared" si="2"/>
        <v>6</v>
      </c>
      <c r="AE9" t="str">
        <f t="shared" si="3"/>
        <v>06</v>
      </c>
      <c r="AF9" t="str">
        <f t="shared" si="4"/>
        <v>006</v>
      </c>
      <c r="AG9">
        <f ca="1" t="shared" si="5"/>
      </c>
      <c r="AH9">
        <f ca="1" t="shared" si="6"/>
      </c>
    </row>
    <row r="10" spans="1:34" ht="14.25" customHeight="1">
      <c r="A10" s="34"/>
      <c r="B10" s="43"/>
      <c r="E10" s="92"/>
      <c r="F10" s="100" t="s">
        <v>60</v>
      </c>
      <c r="G10" s="100"/>
      <c r="H10" s="100"/>
      <c r="I10" s="100"/>
      <c r="J10" s="100"/>
      <c r="K10" s="100"/>
      <c r="L10" s="100"/>
      <c r="M10" s="100"/>
      <c r="N10" s="37"/>
      <c r="O10" s="15" t="str">
        <f t="shared" si="0"/>
        <v>L7</v>
      </c>
      <c r="P10" s="15">
        <v>19</v>
      </c>
      <c r="Q10">
        <f t="shared" si="11"/>
        <v>206</v>
      </c>
      <c r="R10">
        <f aca="true" t="shared" si="14" ref="R10:X10">Q10</f>
        <v>206</v>
      </c>
      <c r="S10">
        <f t="shared" si="14"/>
        <v>206</v>
      </c>
      <c r="T10">
        <f t="shared" si="14"/>
        <v>206</v>
      </c>
      <c r="U10">
        <f t="shared" si="14"/>
        <v>206</v>
      </c>
      <c r="V10">
        <f t="shared" si="14"/>
        <v>206</v>
      </c>
      <c r="W10">
        <f t="shared" si="14"/>
        <v>206</v>
      </c>
      <c r="X10">
        <f t="shared" si="14"/>
        <v>206</v>
      </c>
      <c r="Y10" s="6" t="s">
        <v>40</v>
      </c>
      <c r="Z10" s="6">
        <f ca="1">IF(INDIRECT(ADDRESS(Z4+5,Z5))="",0,IF(INDIRECT(ADDRESS(Z4+5,Z5))&lt;1,0,IF(INDIRECT(ADDRESS(Z4+5,Z5))&gt;2,2,INDIRECT(ADDRESS(Z4+5,Z5)))))</f>
        <v>0</v>
      </c>
      <c r="AA10">
        <f t="shared" si="7"/>
        <v>7</v>
      </c>
      <c r="AB10" s="29">
        <f ca="1" t="shared" si="1"/>
      </c>
      <c r="AC10">
        <f t="shared" si="8"/>
        <v>7</v>
      </c>
      <c r="AD10">
        <f t="shared" si="2"/>
        <v>7</v>
      </c>
      <c r="AE10" t="str">
        <f t="shared" si="3"/>
        <v>07</v>
      </c>
      <c r="AF10" t="str">
        <f t="shared" si="4"/>
        <v>007</v>
      </c>
      <c r="AG10">
        <f ca="1" t="shared" si="5"/>
      </c>
      <c r="AH10">
        <f ca="1" t="shared" si="6"/>
      </c>
    </row>
    <row r="11" spans="1:34" ht="14.25" customHeight="1">
      <c r="A11" s="34"/>
      <c r="B11" s="43"/>
      <c r="E11" s="92"/>
      <c r="F11" s="31" t="s">
        <v>60</v>
      </c>
      <c r="G11" s="76" t="s">
        <v>60</v>
      </c>
      <c r="H11" s="76" t="s">
        <v>60</v>
      </c>
      <c r="I11" s="76" t="s">
        <v>60</v>
      </c>
      <c r="J11" s="76" t="s">
        <v>60</v>
      </c>
      <c r="K11" s="76" t="s">
        <v>60</v>
      </c>
      <c r="L11" s="76" t="s">
        <v>60</v>
      </c>
      <c r="M11" s="31" t="s">
        <v>60</v>
      </c>
      <c r="N11" s="37"/>
      <c r="O11" s="15" t="str">
        <f t="shared" si="0"/>
        <v>L8</v>
      </c>
      <c r="P11" s="15">
        <v>19</v>
      </c>
      <c r="Q11">
        <f t="shared" si="11"/>
        <v>20</v>
      </c>
      <c r="R11">
        <f aca="true" t="shared" si="15" ref="R11:X11">Q11+1</f>
        <v>21</v>
      </c>
      <c r="S11">
        <f t="shared" si="15"/>
        <v>22</v>
      </c>
      <c r="T11">
        <f t="shared" si="15"/>
        <v>23</v>
      </c>
      <c r="U11">
        <f t="shared" si="15"/>
        <v>24</v>
      </c>
      <c r="V11">
        <f t="shared" si="15"/>
        <v>25</v>
      </c>
      <c r="W11">
        <f t="shared" si="15"/>
        <v>26</v>
      </c>
      <c r="X11">
        <f t="shared" si="15"/>
        <v>27</v>
      </c>
      <c r="AA11">
        <f t="shared" si="7"/>
        <v>8</v>
      </c>
      <c r="AB11" s="29">
        <f ca="1" t="shared" si="1"/>
      </c>
      <c r="AC11">
        <f t="shared" si="8"/>
        <v>8</v>
      </c>
      <c r="AD11">
        <f t="shared" si="2"/>
        <v>8</v>
      </c>
      <c r="AE11" t="str">
        <f t="shared" si="3"/>
        <v>08</v>
      </c>
      <c r="AF11" t="str">
        <f t="shared" si="4"/>
        <v>008</v>
      </c>
      <c r="AG11">
        <f ca="1" t="shared" si="5"/>
      </c>
      <c r="AH11">
        <f ca="1" t="shared" si="6"/>
      </c>
    </row>
    <row r="12" spans="1:34" ht="15" customHeight="1">
      <c r="A12" s="34"/>
      <c r="B12" s="44"/>
      <c r="E12" s="92"/>
      <c r="F12" s="100" t="s">
        <v>60</v>
      </c>
      <c r="G12" s="100"/>
      <c r="H12" s="100"/>
      <c r="I12" s="100"/>
      <c r="J12" s="100"/>
      <c r="K12" s="100"/>
      <c r="L12" s="100"/>
      <c r="M12" s="100"/>
      <c r="N12" s="37"/>
      <c r="O12" s="15" t="str">
        <f t="shared" si="0"/>
        <v>L9</v>
      </c>
      <c r="P12" s="13">
        <v>20</v>
      </c>
      <c r="Q12">
        <f t="shared" si="11"/>
        <v>207</v>
      </c>
      <c r="R12">
        <f aca="true" t="shared" si="16" ref="R12:X12">Q12</f>
        <v>207</v>
      </c>
      <c r="S12">
        <f t="shared" si="16"/>
        <v>207</v>
      </c>
      <c r="T12">
        <f t="shared" si="16"/>
        <v>207</v>
      </c>
      <c r="U12">
        <f t="shared" si="16"/>
        <v>207</v>
      </c>
      <c r="V12">
        <f t="shared" si="16"/>
        <v>207</v>
      </c>
      <c r="W12">
        <f t="shared" si="16"/>
        <v>207</v>
      </c>
      <c r="X12">
        <f t="shared" si="16"/>
        <v>207</v>
      </c>
      <c r="AA12">
        <f t="shared" si="7"/>
        <v>9</v>
      </c>
      <c r="AB12" s="29">
        <f ca="1" t="shared" si="1"/>
      </c>
      <c r="AC12">
        <f t="shared" si="8"/>
        <v>9</v>
      </c>
      <c r="AD12">
        <f t="shared" si="2"/>
        <v>9</v>
      </c>
      <c r="AE12" t="str">
        <f t="shared" si="3"/>
        <v>09</v>
      </c>
      <c r="AF12" t="str">
        <f t="shared" si="4"/>
        <v>009</v>
      </c>
      <c r="AG12">
        <f ca="1" t="shared" si="5"/>
      </c>
      <c r="AH12">
        <f ca="1" t="shared" si="6"/>
      </c>
    </row>
    <row r="13" spans="5:34" ht="14.25" customHeight="1">
      <c r="E13" s="92"/>
      <c r="F13" s="31" t="s">
        <v>60</v>
      </c>
      <c r="G13" s="76" t="s">
        <v>60</v>
      </c>
      <c r="H13" s="76" t="s">
        <v>60</v>
      </c>
      <c r="I13" s="76" t="s">
        <v>60</v>
      </c>
      <c r="J13" s="76" t="s">
        <v>60</v>
      </c>
      <c r="K13" s="76" t="s">
        <v>60</v>
      </c>
      <c r="L13" s="76" t="s">
        <v>60</v>
      </c>
      <c r="M13" s="31" t="s">
        <v>60</v>
      </c>
      <c r="N13" s="37"/>
      <c r="O13" s="15" t="str">
        <f t="shared" si="0"/>
        <v>L10</v>
      </c>
      <c r="P13" s="15">
        <v>19</v>
      </c>
      <c r="Q13">
        <f t="shared" si="11"/>
        <v>28</v>
      </c>
      <c r="R13">
        <f aca="true" t="shared" si="17" ref="R13:X13">Q13+1</f>
        <v>29</v>
      </c>
      <c r="S13">
        <f t="shared" si="17"/>
        <v>30</v>
      </c>
      <c r="T13">
        <f t="shared" si="17"/>
        <v>31</v>
      </c>
      <c r="U13">
        <f t="shared" si="17"/>
        <v>32</v>
      </c>
      <c r="V13">
        <f t="shared" si="17"/>
        <v>33</v>
      </c>
      <c r="W13">
        <f t="shared" si="17"/>
        <v>34</v>
      </c>
      <c r="X13">
        <f t="shared" si="17"/>
        <v>35</v>
      </c>
      <c r="AA13">
        <f t="shared" si="7"/>
        <v>10</v>
      </c>
      <c r="AB13" s="29">
        <f ca="1" t="shared" si="1"/>
      </c>
      <c r="AC13">
        <f t="shared" si="8"/>
        <v>10</v>
      </c>
      <c r="AD13">
        <f t="shared" si="2"/>
        <v>10</v>
      </c>
      <c r="AE13" t="str">
        <f t="shared" si="3"/>
        <v>10</v>
      </c>
      <c r="AF13" t="str">
        <f t="shared" si="4"/>
        <v>010</v>
      </c>
      <c r="AG13">
        <f ca="1" t="shared" si="5"/>
      </c>
      <c r="AH13">
        <f ca="1" t="shared" si="6"/>
      </c>
    </row>
    <row r="14" spans="5:34" ht="14.25" customHeight="1">
      <c r="E14" s="92"/>
      <c r="F14" s="100" t="s">
        <v>60</v>
      </c>
      <c r="G14" s="100"/>
      <c r="H14" s="100"/>
      <c r="I14" s="100"/>
      <c r="J14" s="100"/>
      <c r="K14" s="100"/>
      <c r="L14" s="100"/>
      <c r="M14" s="100"/>
      <c r="N14" s="37"/>
      <c r="O14" s="15" t="str">
        <f t="shared" si="0"/>
        <v>L11</v>
      </c>
      <c r="P14" s="15">
        <v>19</v>
      </c>
      <c r="Q14">
        <f t="shared" si="11"/>
        <v>208</v>
      </c>
      <c r="R14">
        <f aca="true" t="shared" si="18" ref="R14:X14">Q14</f>
        <v>208</v>
      </c>
      <c r="S14">
        <f t="shared" si="18"/>
        <v>208</v>
      </c>
      <c r="T14">
        <f t="shared" si="18"/>
        <v>208</v>
      </c>
      <c r="U14">
        <f t="shared" si="18"/>
        <v>208</v>
      </c>
      <c r="V14">
        <f t="shared" si="18"/>
        <v>208</v>
      </c>
      <c r="W14">
        <f t="shared" si="18"/>
        <v>208</v>
      </c>
      <c r="X14">
        <f t="shared" si="18"/>
        <v>208</v>
      </c>
      <c r="AA14">
        <f t="shared" si="7"/>
        <v>11</v>
      </c>
      <c r="AB14" s="29">
        <f ca="1" t="shared" si="1"/>
      </c>
      <c r="AC14">
        <f t="shared" si="8"/>
        <v>11</v>
      </c>
      <c r="AD14">
        <f t="shared" si="2"/>
        <v>11</v>
      </c>
      <c r="AE14" t="str">
        <f t="shared" si="3"/>
        <v>11</v>
      </c>
      <c r="AF14" t="str">
        <f t="shared" si="4"/>
        <v>011</v>
      </c>
      <c r="AG14">
        <f ca="1" t="shared" si="5"/>
      </c>
      <c r="AH14">
        <f ca="1" t="shared" si="6"/>
      </c>
    </row>
    <row r="15" spans="1:34" ht="15" customHeight="1">
      <c r="A15" s="42"/>
      <c r="B15" s="43"/>
      <c r="E15" s="92"/>
      <c r="F15" s="31" t="s">
        <v>60</v>
      </c>
      <c r="G15" s="76" t="s">
        <v>60</v>
      </c>
      <c r="H15" s="76" t="s">
        <v>60</v>
      </c>
      <c r="I15" s="76" t="s">
        <v>60</v>
      </c>
      <c r="J15" s="76" t="s">
        <v>60</v>
      </c>
      <c r="K15" s="76" t="s">
        <v>60</v>
      </c>
      <c r="L15" s="76" t="s">
        <v>60</v>
      </c>
      <c r="M15" s="31" t="s">
        <v>60</v>
      </c>
      <c r="N15" s="37"/>
      <c r="O15" s="15" t="str">
        <f t="shared" si="0"/>
        <v>L12</v>
      </c>
      <c r="P15" s="13">
        <v>20</v>
      </c>
      <c r="Q15">
        <f t="shared" si="11"/>
        <v>36</v>
      </c>
      <c r="R15">
        <f aca="true" t="shared" si="19" ref="R15:X15">Q15+1</f>
        <v>37</v>
      </c>
      <c r="S15">
        <f t="shared" si="19"/>
        <v>38</v>
      </c>
      <c r="T15">
        <f t="shared" si="19"/>
        <v>39</v>
      </c>
      <c r="U15">
        <f t="shared" si="19"/>
        <v>40</v>
      </c>
      <c r="V15">
        <f t="shared" si="19"/>
        <v>41</v>
      </c>
      <c r="W15">
        <f t="shared" si="19"/>
        <v>42</v>
      </c>
      <c r="X15">
        <f t="shared" si="19"/>
        <v>43</v>
      </c>
      <c r="AA15">
        <f t="shared" si="7"/>
        <v>12</v>
      </c>
      <c r="AB15" s="29">
        <f ca="1" t="shared" si="1"/>
      </c>
      <c r="AC15">
        <f t="shared" si="8"/>
        <v>12</v>
      </c>
      <c r="AD15">
        <f t="shared" si="2"/>
        <v>12</v>
      </c>
      <c r="AE15" t="str">
        <f t="shared" si="3"/>
        <v>12</v>
      </c>
      <c r="AF15" t="str">
        <f t="shared" si="4"/>
        <v>012</v>
      </c>
      <c r="AG15">
        <f ca="1" t="shared" si="5"/>
      </c>
      <c r="AH15">
        <f ca="1" t="shared" si="6"/>
      </c>
    </row>
    <row r="16" spans="1:34" ht="14.25" customHeight="1">
      <c r="A16" s="34"/>
      <c r="B16" s="43"/>
      <c r="C16" s="15">
        <f>ROW()</f>
        <v>16</v>
      </c>
      <c r="E16" s="92"/>
      <c r="F16" s="100" t="s">
        <v>60</v>
      </c>
      <c r="G16" s="100"/>
      <c r="H16" s="100"/>
      <c r="I16" s="100"/>
      <c r="J16" s="100"/>
      <c r="K16" s="100"/>
      <c r="L16" s="100"/>
      <c r="M16" s="100"/>
      <c r="N16" s="37"/>
      <c r="O16" s="15" t="str">
        <f t="shared" si="0"/>
        <v>L13</v>
      </c>
      <c r="P16" s="15">
        <v>19</v>
      </c>
      <c r="Q16">
        <f t="shared" si="11"/>
        <v>209</v>
      </c>
      <c r="R16">
        <f aca="true" t="shared" si="20" ref="R16:X16">Q16</f>
        <v>209</v>
      </c>
      <c r="S16">
        <f t="shared" si="20"/>
        <v>209</v>
      </c>
      <c r="T16">
        <f t="shared" si="20"/>
        <v>209</v>
      </c>
      <c r="U16">
        <f t="shared" si="20"/>
        <v>209</v>
      </c>
      <c r="V16">
        <f t="shared" si="20"/>
        <v>209</v>
      </c>
      <c r="W16">
        <f t="shared" si="20"/>
        <v>209</v>
      </c>
      <c r="X16">
        <f t="shared" si="20"/>
        <v>209</v>
      </c>
      <c r="AA16">
        <f t="shared" si="7"/>
        <v>13</v>
      </c>
      <c r="AB16" s="29">
        <f ca="1" t="shared" si="1"/>
      </c>
      <c r="AC16">
        <f t="shared" si="8"/>
        <v>13</v>
      </c>
      <c r="AD16">
        <f t="shared" si="2"/>
        <v>13</v>
      </c>
      <c r="AE16" t="str">
        <f t="shared" si="3"/>
        <v>13</v>
      </c>
      <c r="AF16" t="str">
        <f t="shared" si="4"/>
        <v>013</v>
      </c>
      <c r="AG16">
        <f ca="1" t="shared" si="5"/>
      </c>
      <c r="AH16">
        <f ca="1" t="shared" si="6"/>
      </c>
    </row>
    <row r="17" spans="1:34" ht="14.25" customHeight="1">
      <c r="A17" s="34"/>
      <c r="B17" s="43"/>
      <c r="C17" s="15">
        <f>COLUMN()-1</f>
        <v>2</v>
      </c>
      <c r="E17" s="51"/>
      <c r="F17" s="31" t="s">
        <v>60</v>
      </c>
      <c r="G17" s="76" t="s">
        <v>60</v>
      </c>
      <c r="H17" s="76" t="s">
        <v>60</v>
      </c>
      <c r="I17" s="76" t="s">
        <v>60</v>
      </c>
      <c r="J17" s="76" t="s">
        <v>60</v>
      </c>
      <c r="K17" s="76" t="s">
        <v>60</v>
      </c>
      <c r="L17" s="76" t="s">
        <v>60</v>
      </c>
      <c r="M17" s="31" t="s">
        <v>60</v>
      </c>
      <c r="N17" s="37"/>
      <c r="O17" s="15" t="str">
        <f t="shared" si="0"/>
        <v>L14</v>
      </c>
      <c r="P17" s="15">
        <v>19</v>
      </c>
      <c r="Q17">
        <f t="shared" si="11"/>
        <v>44</v>
      </c>
      <c r="R17">
        <f aca="true" t="shared" si="21" ref="R17:X17">Q17+1</f>
        <v>45</v>
      </c>
      <c r="S17">
        <f t="shared" si="21"/>
        <v>46</v>
      </c>
      <c r="T17">
        <f t="shared" si="21"/>
        <v>47</v>
      </c>
      <c r="U17">
        <f t="shared" si="21"/>
        <v>48</v>
      </c>
      <c r="V17">
        <f t="shared" si="21"/>
        <v>49</v>
      </c>
      <c r="W17">
        <f t="shared" si="21"/>
        <v>50</v>
      </c>
      <c r="X17">
        <f t="shared" si="21"/>
        <v>51</v>
      </c>
      <c r="AA17">
        <f t="shared" si="7"/>
        <v>14</v>
      </c>
      <c r="AB17" s="29">
        <f ca="1" t="shared" si="1"/>
      </c>
      <c r="AC17">
        <f t="shared" si="8"/>
        <v>14</v>
      </c>
      <c r="AD17">
        <f t="shared" si="2"/>
        <v>14</v>
      </c>
      <c r="AE17" t="str">
        <f t="shared" si="3"/>
        <v>14</v>
      </c>
      <c r="AF17" t="str">
        <f t="shared" si="4"/>
        <v>014</v>
      </c>
      <c r="AG17">
        <f ca="1" t="shared" si="5"/>
      </c>
      <c r="AH17">
        <f ca="1" t="shared" si="6"/>
      </c>
    </row>
    <row r="18" spans="1:34" ht="15" customHeight="1">
      <c r="A18" s="34"/>
      <c r="B18" s="43"/>
      <c r="E18" s="51"/>
      <c r="F18" s="100" t="s">
        <v>60</v>
      </c>
      <c r="G18" s="100"/>
      <c r="H18" s="100"/>
      <c r="I18" s="100"/>
      <c r="J18" s="100"/>
      <c r="K18" s="100"/>
      <c r="L18" s="100"/>
      <c r="M18" s="100"/>
      <c r="N18" s="37"/>
      <c r="O18" s="15" t="str">
        <f t="shared" si="0"/>
        <v>L15</v>
      </c>
      <c r="P18" s="13">
        <v>20</v>
      </c>
      <c r="Q18">
        <f t="shared" si="11"/>
        <v>210</v>
      </c>
      <c r="R18">
        <f aca="true" t="shared" si="22" ref="R18:X18">Q18</f>
        <v>210</v>
      </c>
      <c r="S18">
        <f t="shared" si="22"/>
        <v>210</v>
      </c>
      <c r="T18">
        <f t="shared" si="22"/>
        <v>210</v>
      </c>
      <c r="U18">
        <f t="shared" si="22"/>
        <v>210</v>
      </c>
      <c r="V18">
        <f t="shared" si="22"/>
        <v>210</v>
      </c>
      <c r="W18">
        <f t="shared" si="22"/>
        <v>210</v>
      </c>
      <c r="X18">
        <f t="shared" si="22"/>
        <v>210</v>
      </c>
      <c r="AA18">
        <f t="shared" si="7"/>
        <v>15</v>
      </c>
      <c r="AB18" s="29">
        <f ca="1" t="shared" si="1"/>
      </c>
      <c r="AC18">
        <f t="shared" si="8"/>
        <v>15</v>
      </c>
      <c r="AD18">
        <f t="shared" si="2"/>
        <v>15</v>
      </c>
      <c r="AE18" t="str">
        <f t="shared" si="3"/>
        <v>15</v>
      </c>
      <c r="AF18" t="str">
        <f t="shared" si="4"/>
        <v>015</v>
      </c>
      <c r="AG18">
        <f ca="1" t="shared" si="5"/>
      </c>
      <c r="AH18">
        <f ca="1" t="shared" si="6"/>
      </c>
    </row>
    <row r="19" spans="1:34" ht="14.25" customHeight="1">
      <c r="A19" s="34"/>
      <c r="B19" s="43"/>
      <c r="E19" s="51"/>
      <c r="F19" s="31" t="s">
        <v>60</v>
      </c>
      <c r="G19" s="76" t="s">
        <v>60</v>
      </c>
      <c r="H19" s="76" t="s">
        <v>60</v>
      </c>
      <c r="I19" s="76" t="s">
        <v>60</v>
      </c>
      <c r="J19" s="76" t="s">
        <v>60</v>
      </c>
      <c r="K19" s="76" t="s">
        <v>60</v>
      </c>
      <c r="L19" s="76" t="s">
        <v>60</v>
      </c>
      <c r="M19" s="31" t="s">
        <v>60</v>
      </c>
      <c r="N19" s="37"/>
      <c r="O19" s="15" t="str">
        <f t="shared" si="0"/>
        <v>L16</v>
      </c>
      <c r="P19" s="15">
        <v>19</v>
      </c>
      <c r="Q19">
        <f t="shared" si="11"/>
        <v>52</v>
      </c>
      <c r="R19">
        <f aca="true" t="shared" si="23" ref="R19:X19">Q19+1</f>
        <v>53</v>
      </c>
      <c r="S19">
        <f t="shared" si="23"/>
        <v>54</v>
      </c>
      <c r="T19">
        <f t="shared" si="23"/>
        <v>55</v>
      </c>
      <c r="U19">
        <f t="shared" si="23"/>
        <v>56</v>
      </c>
      <c r="V19">
        <f t="shared" si="23"/>
        <v>57</v>
      </c>
      <c r="W19">
        <f t="shared" si="23"/>
        <v>58</v>
      </c>
      <c r="X19">
        <f t="shared" si="23"/>
        <v>59</v>
      </c>
      <c r="AA19">
        <f t="shared" si="7"/>
        <v>16</v>
      </c>
      <c r="AB19" s="29">
        <f ca="1" t="shared" si="1"/>
      </c>
      <c r="AC19">
        <f t="shared" si="8"/>
        <v>16</v>
      </c>
      <c r="AD19">
        <f t="shared" si="2"/>
        <v>16</v>
      </c>
      <c r="AE19" t="str">
        <f t="shared" si="3"/>
        <v>16</v>
      </c>
      <c r="AF19" t="str">
        <f t="shared" si="4"/>
        <v>016</v>
      </c>
      <c r="AG19">
        <f ca="1" t="shared" si="5"/>
      </c>
      <c r="AH19">
        <f ca="1" t="shared" si="6"/>
      </c>
    </row>
    <row r="20" spans="1:34" ht="14.25" customHeight="1">
      <c r="A20" s="34"/>
      <c r="B20" s="43"/>
      <c r="E20" s="51"/>
      <c r="F20" s="100" t="s">
        <v>60</v>
      </c>
      <c r="G20" s="100"/>
      <c r="H20" s="100"/>
      <c r="I20" s="100"/>
      <c r="J20" s="100"/>
      <c r="K20" s="100"/>
      <c r="L20" s="100"/>
      <c r="M20" s="100"/>
      <c r="N20" s="37"/>
      <c r="O20" s="15" t="str">
        <f t="shared" si="0"/>
        <v>L17</v>
      </c>
      <c r="P20" s="15">
        <v>19</v>
      </c>
      <c r="Q20">
        <f t="shared" si="11"/>
        <v>211</v>
      </c>
      <c r="R20">
        <f aca="true" t="shared" si="24" ref="R20:X20">Q20</f>
        <v>211</v>
      </c>
      <c r="S20">
        <f t="shared" si="24"/>
        <v>211</v>
      </c>
      <c r="T20">
        <f t="shared" si="24"/>
        <v>211</v>
      </c>
      <c r="U20">
        <f t="shared" si="24"/>
        <v>211</v>
      </c>
      <c r="V20">
        <f t="shared" si="24"/>
        <v>211</v>
      </c>
      <c r="W20">
        <f t="shared" si="24"/>
        <v>211</v>
      </c>
      <c r="X20">
        <f t="shared" si="24"/>
        <v>211</v>
      </c>
      <c r="AA20">
        <f t="shared" si="7"/>
        <v>17</v>
      </c>
      <c r="AB20" s="29">
        <f ca="1" t="shared" si="1"/>
      </c>
      <c r="AC20">
        <f t="shared" si="8"/>
        <v>17</v>
      </c>
      <c r="AD20">
        <f t="shared" si="2"/>
        <v>17</v>
      </c>
      <c r="AE20" t="str">
        <f t="shared" si="3"/>
        <v>17</v>
      </c>
      <c r="AF20" t="str">
        <f t="shared" si="4"/>
        <v>017</v>
      </c>
      <c r="AG20">
        <f ca="1" t="shared" si="5"/>
      </c>
      <c r="AH20">
        <f ca="1" t="shared" si="6"/>
      </c>
    </row>
    <row r="21" spans="1:34" ht="15" customHeight="1">
      <c r="A21" s="34"/>
      <c r="B21" s="43"/>
      <c r="E21" s="51"/>
      <c r="F21" s="31" t="s">
        <v>60</v>
      </c>
      <c r="G21" s="76" t="s">
        <v>60</v>
      </c>
      <c r="H21" s="76" t="s">
        <v>60</v>
      </c>
      <c r="I21" s="76" t="s">
        <v>60</v>
      </c>
      <c r="J21" s="76" t="s">
        <v>60</v>
      </c>
      <c r="K21" s="76" t="s">
        <v>60</v>
      </c>
      <c r="L21" s="76" t="s">
        <v>60</v>
      </c>
      <c r="M21" s="31" t="s">
        <v>60</v>
      </c>
      <c r="N21" s="37"/>
      <c r="O21" s="15" t="str">
        <f t="shared" si="0"/>
        <v>L18</v>
      </c>
      <c r="P21" s="13">
        <v>20</v>
      </c>
      <c r="Q21">
        <f t="shared" si="11"/>
        <v>60</v>
      </c>
      <c r="R21">
        <f aca="true" t="shared" si="25" ref="R21:X21">Q21+1</f>
        <v>61</v>
      </c>
      <c r="S21">
        <f t="shared" si="25"/>
        <v>62</v>
      </c>
      <c r="T21">
        <f t="shared" si="25"/>
        <v>63</v>
      </c>
      <c r="U21">
        <f t="shared" si="25"/>
        <v>64</v>
      </c>
      <c r="V21">
        <f t="shared" si="25"/>
        <v>65</v>
      </c>
      <c r="W21">
        <f t="shared" si="25"/>
        <v>66</v>
      </c>
      <c r="X21">
        <f t="shared" si="25"/>
        <v>67</v>
      </c>
      <c r="AA21">
        <f t="shared" si="7"/>
        <v>18</v>
      </c>
      <c r="AB21" s="29">
        <f ca="1" t="shared" si="1"/>
      </c>
      <c r="AC21">
        <f t="shared" si="8"/>
        <v>18</v>
      </c>
      <c r="AD21">
        <f t="shared" si="2"/>
        <v>18</v>
      </c>
      <c r="AE21" t="str">
        <f t="shared" si="3"/>
        <v>18</v>
      </c>
      <c r="AF21" t="str">
        <f t="shared" si="4"/>
        <v>018</v>
      </c>
      <c r="AG21">
        <f ca="1" t="shared" si="5"/>
      </c>
      <c r="AH21">
        <f ca="1" t="shared" si="6"/>
      </c>
    </row>
    <row r="22" spans="1:34" ht="14.25" customHeight="1">
      <c r="A22" s="34"/>
      <c r="B22" s="44"/>
      <c r="E22" s="51"/>
      <c r="F22" s="100" t="s">
        <v>60</v>
      </c>
      <c r="G22" s="100"/>
      <c r="H22" s="100"/>
      <c r="I22" s="100"/>
      <c r="J22" s="100"/>
      <c r="K22" s="100"/>
      <c r="L22" s="100"/>
      <c r="M22" s="100"/>
      <c r="N22" s="37"/>
      <c r="O22" s="15" t="str">
        <f t="shared" si="0"/>
        <v>L19</v>
      </c>
      <c r="P22" s="15">
        <v>19</v>
      </c>
      <c r="Q22">
        <f t="shared" si="11"/>
        <v>212</v>
      </c>
      <c r="R22">
        <f aca="true" t="shared" si="26" ref="R22:X22">Q22</f>
        <v>212</v>
      </c>
      <c r="S22">
        <f t="shared" si="26"/>
        <v>212</v>
      </c>
      <c r="T22">
        <f t="shared" si="26"/>
        <v>212</v>
      </c>
      <c r="U22">
        <f t="shared" si="26"/>
        <v>212</v>
      </c>
      <c r="V22">
        <f t="shared" si="26"/>
        <v>212</v>
      </c>
      <c r="W22">
        <f t="shared" si="26"/>
        <v>212</v>
      </c>
      <c r="X22">
        <f t="shared" si="26"/>
        <v>212</v>
      </c>
      <c r="AA22">
        <f t="shared" si="7"/>
        <v>19</v>
      </c>
      <c r="AB22" s="29">
        <f ca="1" t="shared" si="1"/>
      </c>
      <c r="AC22">
        <f t="shared" si="8"/>
        <v>19</v>
      </c>
      <c r="AD22">
        <f t="shared" si="2"/>
        <v>19</v>
      </c>
      <c r="AE22" t="str">
        <f t="shared" si="3"/>
        <v>19</v>
      </c>
      <c r="AF22" t="str">
        <f t="shared" si="4"/>
        <v>019</v>
      </c>
      <c r="AG22">
        <f ca="1" t="shared" si="5"/>
      </c>
      <c r="AH22">
        <f ca="1" t="shared" si="6"/>
      </c>
    </row>
    <row r="23" spans="5:34" ht="15" customHeight="1">
      <c r="E23" s="51"/>
      <c r="F23" s="31" t="s">
        <v>60</v>
      </c>
      <c r="G23" s="76" t="s">
        <v>60</v>
      </c>
      <c r="H23" s="76" t="s">
        <v>60</v>
      </c>
      <c r="I23" s="76" t="s">
        <v>60</v>
      </c>
      <c r="J23" s="76" t="s">
        <v>60</v>
      </c>
      <c r="K23" s="76" t="s">
        <v>60</v>
      </c>
      <c r="L23" s="76" t="s">
        <v>60</v>
      </c>
      <c r="M23" s="31" t="s">
        <v>60</v>
      </c>
      <c r="N23" s="37"/>
      <c r="O23" s="15" t="str">
        <f t="shared" si="0"/>
        <v>L20</v>
      </c>
      <c r="P23" s="13">
        <v>20</v>
      </c>
      <c r="Q23">
        <f t="shared" si="11"/>
        <v>68</v>
      </c>
      <c r="R23">
        <f aca="true" t="shared" si="27" ref="R23:X23">Q23+1</f>
        <v>69</v>
      </c>
      <c r="S23">
        <f t="shared" si="27"/>
        <v>70</v>
      </c>
      <c r="T23">
        <f t="shared" si="27"/>
        <v>71</v>
      </c>
      <c r="U23">
        <f t="shared" si="27"/>
        <v>72</v>
      </c>
      <c r="V23">
        <f t="shared" si="27"/>
        <v>73</v>
      </c>
      <c r="W23">
        <f t="shared" si="27"/>
        <v>74</v>
      </c>
      <c r="X23">
        <f t="shared" si="27"/>
        <v>75</v>
      </c>
      <c r="AA23">
        <f t="shared" si="7"/>
        <v>20</v>
      </c>
      <c r="AB23" s="29">
        <f ca="1" t="shared" si="1"/>
      </c>
      <c r="AC23">
        <f t="shared" si="8"/>
        <v>20</v>
      </c>
      <c r="AD23">
        <f t="shared" si="2"/>
        <v>20</v>
      </c>
      <c r="AE23" t="str">
        <f t="shared" si="3"/>
        <v>20</v>
      </c>
      <c r="AF23" t="str">
        <f t="shared" si="4"/>
        <v>020</v>
      </c>
      <c r="AG23">
        <f ca="1" t="shared" si="5"/>
      </c>
      <c r="AH23">
        <f ca="1" t="shared" si="6"/>
      </c>
    </row>
    <row r="24" spans="1:34" ht="14.25" customHeight="1">
      <c r="A24" s="34"/>
      <c r="B24" s="35"/>
      <c r="E24" s="51"/>
      <c r="F24" s="100" t="s">
        <v>60</v>
      </c>
      <c r="G24" s="100"/>
      <c r="H24" s="100"/>
      <c r="I24" s="100"/>
      <c r="J24" s="100"/>
      <c r="K24" s="100"/>
      <c r="L24" s="100"/>
      <c r="M24" s="100"/>
      <c r="N24" s="37"/>
      <c r="O24" s="15" t="str">
        <f t="shared" si="0"/>
        <v>L21</v>
      </c>
      <c r="P24" s="15">
        <v>19</v>
      </c>
      <c r="Q24">
        <f t="shared" si="11"/>
        <v>213</v>
      </c>
      <c r="R24">
        <f aca="true" t="shared" si="28" ref="R24:X24">Q24</f>
        <v>213</v>
      </c>
      <c r="S24">
        <f t="shared" si="28"/>
        <v>213</v>
      </c>
      <c r="T24">
        <f t="shared" si="28"/>
        <v>213</v>
      </c>
      <c r="U24">
        <f t="shared" si="28"/>
        <v>213</v>
      </c>
      <c r="V24">
        <f t="shared" si="28"/>
        <v>213</v>
      </c>
      <c r="W24">
        <f t="shared" si="28"/>
        <v>213</v>
      </c>
      <c r="X24">
        <f t="shared" si="28"/>
        <v>213</v>
      </c>
      <c r="AA24">
        <f t="shared" si="7"/>
        <v>21</v>
      </c>
      <c r="AB24" s="29">
        <f ca="1" t="shared" si="1"/>
      </c>
      <c r="AC24">
        <f t="shared" si="8"/>
        <v>21</v>
      </c>
      <c r="AD24">
        <f t="shared" si="2"/>
        <v>21</v>
      </c>
      <c r="AE24" t="str">
        <f t="shared" si="3"/>
        <v>21</v>
      </c>
      <c r="AF24" t="str">
        <f t="shared" si="4"/>
        <v>021</v>
      </c>
      <c r="AG24">
        <f ca="1" t="shared" si="5"/>
      </c>
      <c r="AH24">
        <f ca="1" t="shared" si="6"/>
      </c>
    </row>
    <row r="25" spans="5:34" ht="14.25" customHeight="1">
      <c r="E25" s="51"/>
      <c r="F25" s="31" t="s">
        <v>60</v>
      </c>
      <c r="G25" s="76" t="s">
        <v>60</v>
      </c>
      <c r="H25" s="76" t="s">
        <v>60</v>
      </c>
      <c r="I25" s="76" t="s">
        <v>60</v>
      </c>
      <c r="J25" s="76" t="s">
        <v>60</v>
      </c>
      <c r="K25" s="76" t="s">
        <v>60</v>
      </c>
      <c r="L25" s="76" t="s">
        <v>60</v>
      </c>
      <c r="M25" s="31" t="s">
        <v>60</v>
      </c>
      <c r="N25" s="37"/>
      <c r="O25" s="15" t="str">
        <f t="shared" si="0"/>
        <v>L22</v>
      </c>
      <c r="P25" s="15">
        <v>19</v>
      </c>
      <c r="Q25">
        <f t="shared" si="11"/>
        <v>76</v>
      </c>
      <c r="R25">
        <f aca="true" t="shared" si="29" ref="R25:X25">Q25+1</f>
        <v>77</v>
      </c>
      <c r="S25">
        <f t="shared" si="29"/>
        <v>78</v>
      </c>
      <c r="T25">
        <f t="shared" si="29"/>
        <v>79</v>
      </c>
      <c r="U25">
        <f t="shared" si="29"/>
        <v>80</v>
      </c>
      <c r="V25">
        <f t="shared" si="29"/>
        <v>81</v>
      </c>
      <c r="W25">
        <f t="shared" si="29"/>
        <v>82</v>
      </c>
      <c r="X25">
        <f t="shared" si="29"/>
        <v>83</v>
      </c>
      <c r="AA25">
        <f t="shared" si="7"/>
        <v>22</v>
      </c>
      <c r="AB25" s="29">
        <f ca="1" t="shared" si="1"/>
      </c>
      <c r="AC25">
        <f t="shared" si="8"/>
        <v>22</v>
      </c>
      <c r="AD25">
        <f t="shared" si="2"/>
        <v>22</v>
      </c>
      <c r="AE25" t="str">
        <f t="shared" si="3"/>
        <v>22</v>
      </c>
      <c r="AF25" t="str">
        <f t="shared" si="4"/>
        <v>022</v>
      </c>
      <c r="AG25">
        <f ca="1" t="shared" si="5"/>
      </c>
      <c r="AH25">
        <f ca="1" t="shared" si="6"/>
      </c>
    </row>
    <row r="26" spans="5:34" ht="15" customHeight="1">
      <c r="E26" s="51"/>
      <c r="F26" s="100" t="s">
        <v>60</v>
      </c>
      <c r="G26" s="100"/>
      <c r="H26" s="100"/>
      <c r="I26" s="100"/>
      <c r="J26" s="100"/>
      <c r="K26" s="100"/>
      <c r="L26" s="100"/>
      <c r="M26" s="100"/>
      <c r="N26" s="37"/>
      <c r="O26" s="15" t="str">
        <f t="shared" si="0"/>
        <v>L23</v>
      </c>
      <c r="P26" s="13">
        <v>20</v>
      </c>
      <c r="Q26">
        <f t="shared" si="11"/>
        <v>214</v>
      </c>
      <c r="R26">
        <f aca="true" t="shared" si="30" ref="R26:X26">Q26</f>
        <v>214</v>
      </c>
      <c r="S26">
        <f t="shared" si="30"/>
        <v>214</v>
      </c>
      <c r="T26">
        <f t="shared" si="30"/>
        <v>214</v>
      </c>
      <c r="U26">
        <f t="shared" si="30"/>
        <v>214</v>
      </c>
      <c r="V26">
        <f t="shared" si="30"/>
        <v>214</v>
      </c>
      <c r="W26">
        <f t="shared" si="30"/>
        <v>214</v>
      </c>
      <c r="X26">
        <f t="shared" si="30"/>
        <v>214</v>
      </c>
      <c r="AA26">
        <f t="shared" si="7"/>
        <v>23</v>
      </c>
      <c r="AB26" s="29">
        <f ca="1" t="shared" si="1"/>
      </c>
      <c r="AC26">
        <f t="shared" si="8"/>
        <v>23</v>
      </c>
      <c r="AD26">
        <f t="shared" si="2"/>
        <v>23</v>
      </c>
      <c r="AE26" t="str">
        <f t="shared" si="3"/>
        <v>23</v>
      </c>
      <c r="AF26" t="str">
        <f t="shared" si="4"/>
        <v>023</v>
      </c>
      <c r="AG26">
        <f ca="1" t="shared" si="5"/>
      </c>
      <c r="AH26">
        <f ca="1" t="shared" si="6"/>
      </c>
    </row>
    <row r="27" spans="5:34" ht="14.25" customHeight="1">
      <c r="E27" s="51"/>
      <c r="F27" s="31" t="s">
        <v>60</v>
      </c>
      <c r="G27" s="76" t="s">
        <v>60</v>
      </c>
      <c r="H27" s="76" t="s">
        <v>60</v>
      </c>
      <c r="I27" s="76" t="s">
        <v>60</v>
      </c>
      <c r="J27" s="76" t="s">
        <v>60</v>
      </c>
      <c r="K27" s="76" t="s">
        <v>60</v>
      </c>
      <c r="L27" s="76" t="s">
        <v>60</v>
      </c>
      <c r="M27" s="31" t="s">
        <v>60</v>
      </c>
      <c r="N27" s="37"/>
      <c r="O27" s="15" t="str">
        <f t="shared" si="0"/>
        <v>L24</v>
      </c>
      <c r="P27" s="15">
        <v>19</v>
      </c>
      <c r="Q27">
        <f t="shared" si="11"/>
        <v>84</v>
      </c>
      <c r="R27">
        <f aca="true" t="shared" si="31" ref="R27:X27">Q27+1</f>
        <v>85</v>
      </c>
      <c r="S27">
        <f t="shared" si="31"/>
        <v>86</v>
      </c>
      <c r="T27">
        <f t="shared" si="31"/>
        <v>87</v>
      </c>
      <c r="U27">
        <f t="shared" si="31"/>
        <v>88</v>
      </c>
      <c r="V27">
        <f t="shared" si="31"/>
        <v>89</v>
      </c>
      <c r="W27">
        <f t="shared" si="31"/>
        <v>90</v>
      </c>
      <c r="X27">
        <f t="shared" si="31"/>
        <v>91</v>
      </c>
      <c r="AA27">
        <f t="shared" si="7"/>
        <v>24</v>
      </c>
      <c r="AB27" s="29">
        <f ca="1" t="shared" si="1"/>
      </c>
      <c r="AC27">
        <f t="shared" si="8"/>
        <v>24</v>
      </c>
      <c r="AD27">
        <f t="shared" si="2"/>
        <v>24</v>
      </c>
      <c r="AE27" t="str">
        <f t="shared" si="3"/>
        <v>24</v>
      </c>
      <c r="AF27" t="str">
        <f t="shared" si="4"/>
        <v>024</v>
      </c>
      <c r="AG27">
        <f ca="1" t="shared" si="5"/>
      </c>
      <c r="AH27">
        <f ca="1" t="shared" si="6"/>
      </c>
    </row>
    <row r="28" spans="5:34" ht="14.25" customHeight="1">
      <c r="E28" s="51"/>
      <c r="F28" s="100" t="s">
        <v>60</v>
      </c>
      <c r="G28" s="100"/>
      <c r="H28" s="100"/>
      <c r="I28" s="100"/>
      <c r="J28" s="100"/>
      <c r="K28" s="100"/>
      <c r="L28" s="100"/>
      <c r="M28" s="100"/>
      <c r="N28" s="37"/>
      <c r="O28" s="15" t="str">
        <f t="shared" si="0"/>
        <v>L25</v>
      </c>
      <c r="P28" s="15">
        <v>19</v>
      </c>
      <c r="Q28">
        <f t="shared" si="11"/>
        <v>215</v>
      </c>
      <c r="R28">
        <f aca="true" t="shared" si="32" ref="R28:X28">Q28</f>
        <v>215</v>
      </c>
      <c r="S28">
        <f t="shared" si="32"/>
        <v>215</v>
      </c>
      <c r="T28">
        <f t="shared" si="32"/>
        <v>215</v>
      </c>
      <c r="U28">
        <f t="shared" si="32"/>
        <v>215</v>
      </c>
      <c r="V28">
        <f t="shared" si="32"/>
        <v>215</v>
      </c>
      <c r="W28">
        <f t="shared" si="32"/>
        <v>215</v>
      </c>
      <c r="X28">
        <f t="shared" si="32"/>
        <v>215</v>
      </c>
      <c r="AA28">
        <f t="shared" si="7"/>
        <v>25</v>
      </c>
      <c r="AB28" s="29">
        <f ca="1" t="shared" si="1"/>
      </c>
      <c r="AC28">
        <f t="shared" si="8"/>
        <v>25</v>
      </c>
      <c r="AD28">
        <f t="shared" si="2"/>
        <v>25</v>
      </c>
      <c r="AE28" t="str">
        <f t="shared" si="3"/>
        <v>25</v>
      </c>
      <c r="AF28" t="str">
        <f t="shared" si="4"/>
        <v>025</v>
      </c>
      <c r="AG28">
        <f ca="1" t="shared" si="5"/>
      </c>
      <c r="AH28">
        <f ca="1" t="shared" si="6"/>
      </c>
    </row>
    <row r="29" spans="5:34" ht="15" customHeight="1">
      <c r="E29" s="51"/>
      <c r="F29" s="31" t="s">
        <v>60</v>
      </c>
      <c r="G29" s="76" t="s">
        <v>60</v>
      </c>
      <c r="H29" s="76" t="s">
        <v>60</v>
      </c>
      <c r="I29" s="76" t="s">
        <v>60</v>
      </c>
      <c r="J29" s="76" t="s">
        <v>60</v>
      </c>
      <c r="K29" s="76" t="s">
        <v>60</v>
      </c>
      <c r="L29" s="76" t="s">
        <v>60</v>
      </c>
      <c r="M29" s="31" t="s">
        <v>60</v>
      </c>
      <c r="N29" s="37"/>
      <c r="O29" s="15" t="str">
        <f t="shared" si="0"/>
        <v>L26</v>
      </c>
      <c r="P29" s="13">
        <v>20</v>
      </c>
      <c r="Q29">
        <f t="shared" si="11"/>
        <v>92</v>
      </c>
      <c r="R29">
        <f aca="true" t="shared" si="33" ref="R29:X29">Q29+1</f>
        <v>93</v>
      </c>
      <c r="S29">
        <f t="shared" si="33"/>
        <v>94</v>
      </c>
      <c r="T29">
        <f t="shared" si="33"/>
        <v>95</v>
      </c>
      <c r="U29">
        <f t="shared" si="33"/>
        <v>96</v>
      </c>
      <c r="V29">
        <f t="shared" si="33"/>
        <v>97</v>
      </c>
      <c r="W29">
        <f t="shared" si="33"/>
        <v>98</v>
      </c>
      <c r="X29">
        <f t="shared" si="33"/>
        <v>99</v>
      </c>
      <c r="AA29">
        <f t="shared" si="7"/>
        <v>26</v>
      </c>
      <c r="AB29" s="29">
        <f ca="1" t="shared" si="1"/>
      </c>
      <c r="AC29">
        <f t="shared" si="8"/>
        <v>26</v>
      </c>
      <c r="AD29">
        <f t="shared" si="2"/>
        <v>26</v>
      </c>
      <c r="AE29" t="str">
        <f t="shared" si="3"/>
        <v>26</v>
      </c>
      <c r="AF29" t="str">
        <f t="shared" si="4"/>
        <v>026</v>
      </c>
      <c r="AG29">
        <f ca="1" t="shared" si="5"/>
      </c>
      <c r="AH29">
        <f ca="1" t="shared" si="6"/>
      </c>
    </row>
    <row r="30" spans="5:34" ht="14.25" customHeight="1">
      <c r="E30" s="51"/>
      <c r="F30" s="100" t="s">
        <v>60</v>
      </c>
      <c r="G30" s="100"/>
      <c r="H30" s="100"/>
      <c r="I30" s="100"/>
      <c r="J30" s="100"/>
      <c r="K30" s="100"/>
      <c r="L30" s="100"/>
      <c r="M30" s="100"/>
      <c r="N30" s="37"/>
      <c r="O30" s="15" t="str">
        <f t="shared" si="0"/>
        <v>L27</v>
      </c>
      <c r="P30" s="15">
        <v>19</v>
      </c>
      <c r="Q30">
        <f t="shared" si="11"/>
        <v>216</v>
      </c>
      <c r="R30">
        <f aca="true" t="shared" si="34" ref="R30:X30">Q30</f>
        <v>216</v>
      </c>
      <c r="S30">
        <f t="shared" si="34"/>
        <v>216</v>
      </c>
      <c r="T30">
        <f t="shared" si="34"/>
        <v>216</v>
      </c>
      <c r="U30">
        <f t="shared" si="34"/>
        <v>216</v>
      </c>
      <c r="V30">
        <f t="shared" si="34"/>
        <v>216</v>
      </c>
      <c r="W30">
        <f t="shared" si="34"/>
        <v>216</v>
      </c>
      <c r="X30">
        <f t="shared" si="34"/>
        <v>216</v>
      </c>
      <c r="AA30">
        <f t="shared" si="7"/>
        <v>27</v>
      </c>
      <c r="AB30" s="29">
        <f ca="1" t="shared" si="1"/>
      </c>
      <c r="AC30">
        <f t="shared" si="8"/>
        <v>27</v>
      </c>
      <c r="AD30">
        <f t="shared" si="2"/>
        <v>27</v>
      </c>
      <c r="AE30" t="str">
        <f t="shared" si="3"/>
        <v>27</v>
      </c>
      <c r="AF30" t="str">
        <f t="shared" si="4"/>
        <v>027</v>
      </c>
      <c r="AG30">
        <f ca="1" t="shared" si="5"/>
      </c>
      <c r="AH30">
        <f ca="1" t="shared" si="6"/>
      </c>
    </row>
    <row r="31" spans="5:34" ht="15" customHeight="1">
      <c r="E31" s="51"/>
      <c r="F31" s="31" t="s">
        <v>60</v>
      </c>
      <c r="G31" s="76" t="s">
        <v>60</v>
      </c>
      <c r="H31" s="76" t="s">
        <v>60</v>
      </c>
      <c r="I31" s="76" t="s">
        <v>60</v>
      </c>
      <c r="J31" s="76" t="s">
        <v>60</v>
      </c>
      <c r="K31" s="76" t="s">
        <v>60</v>
      </c>
      <c r="L31" s="76" t="s">
        <v>60</v>
      </c>
      <c r="M31" s="31" t="s">
        <v>60</v>
      </c>
      <c r="N31" s="37"/>
      <c r="O31" s="15" t="str">
        <f t="shared" si="0"/>
        <v>L28</v>
      </c>
      <c r="P31" s="13">
        <v>20</v>
      </c>
      <c r="Q31">
        <f t="shared" si="11"/>
        <v>100</v>
      </c>
      <c r="R31">
        <f aca="true" t="shared" si="35" ref="R31:X31">Q31+1</f>
        <v>101</v>
      </c>
      <c r="S31">
        <f t="shared" si="35"/>
        <v>102</v>
      </c>
      <c r="T31">
        <f t="shared" si="35"/>
        <v>103</v>
      </c>
      <c r="U31">
        <f t="shared" si="35"/>
        <v>104</v>
      </c>
      <c r="V31">
        <f t="shared" si="35"/>
        <v>105</v>
      </c>
      <c r="W31">
        <f t="shared" si="35"/>
        <v>106</v>
      </c>
      <c r="X31">
        <f t="shared" si="35"/>
        <v>107</v>
      </c>
      <c r="AA31">
        <f t="shared" si="7"/>
        <v>28</v>
      </c>
      <c r="AB31" s="29">
        <f ca="1" t="shared" si="1"/>
      </c>
      <c r="AC31">
        <f t="shared" si="8"/>
        <v>28</v>
      </c>
      <c r="AD31">
        <f t="shared" si="2"/>
        <v>28</v>
      </c>
      <c r="AE31" t="str">
        <f t="shared" si="3"/>
        <v>28</v>
      </c>
      <c r="AF31" t="str">
        <f t="shared" si="4"/>
        <v>028</v>
      </c>
      <c r="AG31">
        <f ca="1" t="shared" si="5"/>
      </c>
      <c r="AH31">
        <f ca="1" t="shared" si="6"/>
      </c>
    </row>
    <row r="32" spans="5:34" ht="14.25" customHeight="1">
      <c r="E32" s="51"/>
      <c r="F32" s="100" t="s">
        <v>60</v>
      </c>
      <c r="G32" s="100"/>
      <c r="H32" s="100"/>
      <c r="I32" s="100"/>
      <c r="J32" s="100"/>
      <c r="K32" s="100"/>
      <c r="L32" s="100"/>
      <c r="M32" s="100"/>
      <c r="N32" s="37"/>
      <c r="O32" s="15" t="str">
        <f t="shared" si="0"/>
        <v>L29</v>
      </c>
      <c r="P32" s="15">
        <v>19</v>
      </c>
      <c r="Q32">
        <f t="shared" si="11"/>
        <v>217</v>
      </c>
      <c r="R32">
        <f aca="true" t="shared" si="36" ref="R32:X32">Q32</f>
        <v>217</v>
      </c>
      <c r="S32">
        <f t="shared" si="36"/>
        <v>217</v>
      </c>
      <c r="T32">
        <f t="shared" si="36"/>
        <v>217</v>
      </c>
      <c r="U32">
        <f t="shared" si="36"/>
        <v>217</v>
      </c>
      <c r="V32">
        <f t="shared" si="36"/>
        <v>217</v>
      </c>
      <c r="W32">
        <f t="shared" si="36"/>
        <v>217</v>
      </c>
      <c r="X32">
        <f t="shared" si="36"/>
        <v>217</v>
      </c>
      <c r="AA32">
        <f t="shared" si="7"/>
        <v>29</v>
      </c>
      <c r="AB32" s="29">
        <f ca="1" t="shared" si="1"/>
      </c>
      <c r="AC32">
        <f t="shared" si="8"/>
        <v>29</v>
      </c>
      <c r="AD32">
        <f t="shared" si="2"/>
        <v>29</v>
      </c>
      <c r="AE32" t="str">
        <f t="shared" si="3"/>
        <v>29</v>
      </c>
      <c r="AF32" t="str">
        <f t="shared" si="4"/>
        <v>029</v>
      </c>
      <c r="AG32">
        <f ca="1" t="shared" si="5"/>
      </c>
      <c r="AH32">
        <f ca="1" t="shared" si="6"/>
      </c>
    </row>
    <row r="33" spans="5:34" ht="14.25" customHeight="1">
      <c r="E33" s="51"/>
      <c r="F33" s="31" t="s">
        <v>60</v>
      </c>
      <c r="G33" s="76" t="s">
        <v>60</v>
      </c>
      <c r="H33" s="76" t="s">
        <v>60</v>
      </c>
      <c r="I33" s="76" t="s">
        <v>60</v>
      </c>
      <c r="J33" s="76" t="s">
        <v>60</v>
      </c>
      <c r="K33" s="76" t="s">
        <v>60</v>
      </c>
      <c r="L33" s="76" t="s">
        <v>60</v>
      </c>
      <c r="M33" s="31" t="s">
        <v>60</v>
      </c>
      <c r="N33" s="37"/>
      <c r="O33" s="15" t="str">
        <f t="shared" si="0"/>
        <v>L30</v>
      </c>
      <c r="P33" s="15">
        <v>19</v>
      </c>
      <c r="Q33">
        <f t="shared" si="11"/>
        <v>108</v>
      </c>
      <c r="R33">
        <f aca="true" t="shared" si="37" ref="R33:X33">Q33+1</f>
        <v>109</v>
      </c>
      <c r="S33">
        <f t="shared" si="37"/>
        <v>110</v>
      </c>
      <c r="T33">
        <f t="shared" si="37"/>
        <v>111</v>
      </c>
      <c r="U33">
        <f t="shared" si="37"/>
        <v>112</v>
      </c>
      <c r="V33">
        <f t="shared" si="37"/>
        <v>113</v>
      </c>
      <c r="W33">
        <f t="shared" si="37"/>
        <v>114</v>
      </c>
      <c r="X33">
        <f t="shared" si="37"/>
        <v>115</v>
      </c>
      <c r="AA33">
        <f t="shared" si="7"/>
        <v>30</v>
      </c>
      <c r="AB33" s="29">
        <f ca="1" t="shared" si="1"/>
      </c>
      <c r="AC33">
        <f t="shared" si="8"/>
        <v>30</v>
      </c>
      <c r="AD33">
        <f t="shared" si="2"/>
        <v>30</v>
      </c>
      <c r="AE33" t="str">
        <f t="shared" si="3"/>
        <v>30</v>
      </c>
      <c r="AF33" t="str">
        <f t="shared" si="4"/>
        <v>030</v>
      </c>
      <c r="AG33">
        <f ca="1" t="shared" si="5"/>
      </c>
      <c r="AH33">
        <f ca="1" t="shared" si="6"/>
      </c>
    </row>
    <row r="34" spans="5:34" ht="15" customHeight="1">
      <c r="E34" s="51"/>
      <c r="F34" s="100" t="s">
        <v>60</v>
      </c>
      <c r="G34" s="100"/>
      <c r="H34" s="100"/>
      <c r="I34" s="100"/>
      <c r="J34" s="100"/>
      <c r="K34" s="100"/>
      <c r="L34" s="100"/>
      <c r="M34" s="100"/>
      <c r="N34" s="37"/>
      <c r="O34" s="15" t="str">
        <f t="shared" si="0"/>
        <v>L31</v>
      </c>
      <c r="P34" s="13">
        <v>20</v>
      </c>
      <c r="Q34">
        <f t="shared" si="11"/>
        <v>218</v>
      </c>
      <c r="R34">
        <f aca="true" t="shared" si="38" ref="R34:X34">Q34</f>
        <v>218</v>
      </c>
      <c r="S34">
        <f t="shared" si="38"/>
        <v>218</v>
      </c>
      <c r="T34">
        <f t="shared" si="38"/>
        <v>218</v>
      </c>
      <c r="U34">
        <f t="shared" si="38"/>
        <v>218</v>
      </c>
      <c r="V34">
        <f t="shared" si="38"/>
        <v>218</v>
      </c>
      <c r="W34">
        <f t="shared" si="38"/>
        <v>218</v>
      </c>
      <c r="X34">
        <f t="shared" si="38"/>
        <v>218</v>
      </c>
      <c r="AA34">
        <f t="shared" si="7"/>
        <v>31</v>
      </c>
      <c r="AB34" s="29">
        <f ca="1" t="shared" si="1"/>
      </c>
      <c r="AC34">
        <f t="shared" si="8"/>
        <v>31</v>
      </c>
      <c r="AD34">
        <f t="shared" si="2"/>
        <v>31</v>
      </c>
      <c r="AE34" t="str">
        <f t="shared" si="3"/>
        <v>31</v>
      </c>
      <c r="AF34" t="str">
        <f t="shared" si="4"/>
        <v>031</v>
      </c>
      <c r="AG34">
        <f ca="1" t="shared" si="5"/>
      </c>
      <c r="AH34">
        <f ca="1" t="shared" si="6"/>
      </c>
    </row>
    <row r="35" spans="5:34" ht="14.25" customHeight="1">
      <c r="E35" s="51"/>
      <c r="F35" s="31" t="s">
        <v>60</v>
      </c>
      <c r="G35" s="76" t="s">
        <v>60</v>
      </c>
      <c r="H35" s="76" t="s">
        <v>60</v>
      </c>
      <c r="I35" s="76" t="s">
        <v>60</v>
      </c>
      <c r="J35" s="76" t="s">
        <v>60</v>
      </c>
      <c r="K35" s="76" t="s">
        <v>60</v>
      </c>
      <c r="L35" s="76" t="s">
        <v>60</v>
      </c>
      <c r="M35" s="31" t="s">
        <v>60</v>
      </c>
      <c r="N35" s="37"/>
      <c r="O35" s="15" t="str">
        <f t="shared" si="0"/>
        <v>L32</v>
      </c>
      <c r="P35" s="15">
        <v>19</v>
      </c>
      <c r="Q35">
        <f t="shared" si="11"/>
        <v>116</v>
      </c>
      <c r="R35">
        <f aca="true" t="shared" si="39" ref="R35:X35">Q35+1</f>
        <v>117</v>
      </c>
      <c r="S35">
        <f t="shared" si="39"/>
        <v>118</v>
      </c>
      <c r="T35">
        <f t="shared" si="39"/>
        <v>119</v>
      </c>
      <c r="U35">
        <f t="shared" si="39"/>
        <v>120</v>
      </c>
      <c r="V35">
        <f t="shared" si="39"/>
        <v>121</v>
      </c>
      <c r="W35">
        <f t="shared" si="39"/>
        <v>122</v>
      </c>
      <c r="X35">
        <f t="shared" si="39"/>
        <v>123</v>
      </c>
      <c r="AA35">
        <f t="shared" si="7"/>
        <v>32</v>
      </c>
      <c r="AB35" s="29">
        <f ca="1" t="shared" si="1"/>
      </c>
      <c r="AC35">
        <f t="shared" si="8"/>
        <v>32</v>
      </c>
      <c r="AD35">
        <f t="shared" si="2"/>
        <v>32</v>
      </c>
      <c r="AE35" t="str">
        <f t="shared" si="3"/>
        <v>32</v>
      </c>
      <c r="AF35" t="str">
        <f t="shared" si="4"/>
        <v>032</v>
      </c>
      <c r="AG35">
        <f ca="1" t="shared" si="5"/>
      </c>
      <c r="AH35">
        <f ca="1" t="shared" si="6"/>
      </c>
    </row>
    <row r="36" spans="5:34" ht="14.25" customHeight="1">
      <c r="E36" s="51"/>
      <c r="F36" s="100" t="s">
        <v>60</v>
      </c>
      <c r="G36" s="100"/>
      <c r="H36" s="100"/>
      <c r="I36" s="100"/>
      <c r="J36" s="100"/>
      <c r="K36" s="100"/>
      <c r="L36" s="100"/>
      <c r="M36" s="100"/>
      <c r="N36" s="37"/>
      <c r="O36" s="15" t="str">
        <f aca="true" t="shared" si="40" ref="O36:O55">CONCATENATE("L",ROW()-3)</f>
        <v>L33</v>
      </c>
      <c r="P36" s="15">
        <v>19</v>
      </c>
      <c r="Q36">
        <f t="shared" si="11"/>
        <v>219</v>
      </c>
      <c r="R36">
        <f aca="true" t="shared" si="41" ref="R36:X36">Q36</f>
        <v>219</v>
      </c>
      <c r="S36">
        <f t="shared" si="41"/>
        <v>219</v>
      </c>
      <c r="T36">
        <f t="shared" si="41"/>
        <v>219</v>
      </c>
      <c r="U36">
        <f t="shared" si="41"/>
        <v>219</v>
      </c>
      <c r="V36">
        <f t="shared" si="41"/>
        <v>219</v>
      </c>
      <c r="W36">
        <f t="shared" si="41"/>
        <v>219</v>
      </c>
      <c r="X36">
        <f t="shared" si="41"/>
        <v>219</v>
      </c>
      <c r="AA36">
        <f t="shared" si="7"/>
        <v>33</v>
      </c>
      <c r="AB36" s="29">
        <f aca="true" ca="1" t="shared" si="42" ref="AB36:AB67">IF(INDIRECT(ADDRESS(Z$4,Z$5))="","",INDIRECT(ADDRESS(Z$4,Z$5)))</f>
      </c>
      <c r="AC36">
        <f t="shared" si="8"/>
        <v>33</v>
      </c>
      <c r="AD36">
        <f aca="true" t="shared" si="43" ref="AD36:AD67">$Z$7+TRUNC((AC36-$Z$7)/$Z$8,0)</f>
        <v>33</v>
      </c>
      <c r="AE36" t="str">
        <f t="shared" si="3"/>
        <v>33</v>
      </c>
      <c r="AF36" t="str">
        <f t="shared" si="4"/>
        <v>033</v>
      </c>
      <c r="AG36">
        <f aca="true" ca="1" t="shared" si="44" ref="AG36:AG67">IF(INDIRECT(ADDRESS(Z$4+6,Z$5))="","",INDIRECT(ADDRESS(Z$4+6,Z$5)))</f>
      </c>
      <c r="AH36">
        <f aca="true" ca="1" t="shared" si="45" ref="AH36:AH67">CONCATENATE(AB36,IF(Z$6="Y",INDIRECT(ADDRESS(ROW(),AA$2+3+Z$10)),""),AG36)</f>
      </c>
    </row>
    <row r="37" spans="5:34" ht="15" customHeight="1">
      <c r="E37" s="51"/>
      <c r="F37" s="31" t="s">
        <v>60</v>
      </c>
      <c r="G37" s="76" t="s">
        <v>60</v>
      </c>
      <c r="H37" s="76" t="s">
        <v>60</v>
      </c>
      <c r="I37" s="76" t="s">
        <v>60</v>
      </c>
      <c r="J37" s="76" t="s">
        <v>60</v>
      </c>
      <c r="K37" s="76" t="s">
        <v>60</v>
      </c>
      <c r="L37" s="76" t="s">
        <v>60</v>
      </c>
      <c r="M37" s="31" t="s">
        <v>60</v>
      </c>
      <c r="N37" s="37"/>
      <c r="O37" s="15" t="str">
        <f t="shared" si="40"/>
        <v>L34</v>
      </c>
      <c r="P37" s="13">
        <v>20</v>
      </c>
      <c r="Q37">
        <f t="shared" si="11"/>
        <v>124</v>
      </c>
      <c r="R37">
        <f aca="true" t="shared" si="46" ref="R37:X37">Q37+1</f>
        <v>125</v>
      </c>
      <c r="S37">
        <f t="shared" si="46"/>
        <v>126</v>
      </c>
      <c r="T37">
        <f t="shared" si="46"/>
        <v>127</v>
      </c>
      <c r="U37">
        <f t="shared" si="46"/>
        <v>128</v>
      </c>
      <c r="V37">
        <f t="shared" si="46"/>
        <v>129</v>
      </c>
      <c r="W37">
        <f t="shared" si="46"/>
        <v>130</v>
      </c>
      <c r="X37">
        <f t="shared" si="46"/>
        <v>131</v>
      </c>
      <c r="AA37">
        <f t="shared" si="7"/>
        <v>34</v>
      </c>
      <c r="AB37" s="29">
        <f ca="1" t="shared" si="42"/>
      </c>
      <c r="AC37">
        <f aca="true" t="shared" si="47" ref="AC37:AC68">IF(AC36&gt;=$Z$8*$Z$9,$Z$7,AC36+1)</f>
        <v>34</v>
      </c>
      <c r="AD37">
        <f t="shared" si="43"/>
        <v>34</v>
      </c>
      <c r="AE37" t="str">
        <f t="shared" si="3"/>
        <v>34</v>
      </c>
      <c r="AF37" t="str">
        <f t="shared" si="4"/>
        <v>034</v>
      </c>
      <c r="AG37">
        <f ca="1" t="shared" si="44"/>
      </c>
      <c r="AH37">
        <f ca="1" t="shared" si="45"/>
      </c>
    </row>
    <row r="38" spans="5:34" ht="14.25" customHeight="1">
      <c r="E38" s="51"/>
      <c r="F38" s="100" t="s">
        <v>60</v>
      </c>
      <c r="G38" s="100"/>
      <c r="H38" s="100"/>
      <c r="I38" s="100"/>
      <c r="J38" s="100"/>
      <c r="K38" s="100"/>
      <c r="L38" s="100"/>
      <c r="M38" s="100"/>
      <c r="N38" s="37"/>
      <c r="O38" s="15" t="str">
        <f t="shared" si="40"/>
        <v>L35</v>
      </c>
      <c r="P38" s="15">
        <v>19</v>
      </c>
      <c r="Q38">
        <f t="shared" si="11"/>
        <v>220</v>
      </c>
      <c r="R38">
        <f aca="true" t="shared" si="48" ref="R38:X38">Q38</f>
        <v>220</v>
      </c>
      <c r="S38">
        <f t="shared" si="48"/>
        <v>220</v>
      </c>
      <c r="T38">
        <f t="shared" si="48"/>
        <v>220</v>
      </c>
      <c r="U38">
        <f t="shared" si="48"/>
        <v>220</v>
      </c>
      <c r="V38">
        <f t="shared" si="48"/>
        <v>220</v>
      </c>
      <c r="W38">
        <f t="shared" si="48"/>
        <v>220</v>
      </c>
      <c r="X38">
        <f t="shared" si="48"/>
        <v>220</v>
      </c>
      <c r="AA38">
        <f t="shared" si="7"/>
        <v>35</v>
      </c>
      <c r="AB38" s="29">
        <f ca="1" t="shared" si="42"/>
      </c>
      <c r="AC38">
        <f t="shared" si="47"/>
        <v>35</v>
      </c>
      <c r="AD38">
        <f t="shared" si="43"/>
        <v>35</v>
      </c>
      <c r="AE38" t="str">
        <f t="shared" si="3"/>
        <v>35</v>
      </c>
      <c r="AF38" t="str">
        <f t="shared" si="4"/>
        <v>035</v>
      </c>
      <c r="AG38">
        <f ca="1" t="shared" si="44"/>
      </c>
      <c r="AH38">
        <f ca="1" t="shared" si="45"/>
      </c>
    </row>
    <row r="39" spans="5:34" ht="14.25" customHeight="1">
      <c r="E39" s="51"/>
      <c r="F39" s="31" t="s">
        <v>60</v>
      </c>
      <c r="G39" s="76" t="s">
        <v>60</v>
      </c>
      <c r="H39" s="76" t="s">
        <v>60</v>
      </c>
      <c r="I39" s="76" t="s">
        <v>60</v>
      </c>
      <c r="J39" s="76" t="s">
        <v>60</v>
      </c>
      <c r="K39" s="76" t="s">
        <v>60</v>
      </c>
      <c r="L39" s="76" t="s">
        <v>60</v>
      </c>
      <c r="M39" s="31" t="s">
        <v>60</v>
      </c>
      <c r="N39" s="37"/>
      <c r="O39" s="15" t="str">
        <f t="shared" si="40"/>
        <v>L36</v>
      </c>
      <c r="P39" s="15">
        <v>19</v>
      </c>
      <c r="Q39">
        <f t="shared" si="11"/>
        <v>132</v>
      </c>
      <c r="R39">
        <f aca="true" t="shared" si="49" ref="R39:X39">Q39+1</f>
        <v>133</v>
      </c>
      <c r="S39">
        <f t="shared" si="49"/>
        <v>134</v>
      </c>
      <c r="T39">
        <f t="shared" si="49"/>
        <v>135</v>
      </c>
      <c r="U39">
        <f t="shared" si="49"/>
        <v>136</v>
      </c>
      <c r="V39">
        <f t="shared" si="49"/>
        <v>137</v>
      </c>
      <c r="W39">
        <f t="shared" si="49"/>
        <v>138</v>
      </c>
      <c r="X39">
        <f t="shared" si="49"/>
        <v>139</v>
      </c>
      <c r="AA39">
        <f t="shared" si="7"/>
        <v>36</v>
      </c>
      <c r="AB39" s="29">
        <f ca="1" t="shared" si="42"/>
      </c>
      <c r="AC39">
        <f t="shared" si="47"/>
        <v>36</v>
      </c>
      <c r="AD39">
        <f t="shared" si="43"/>
        <v>36</v>
      </c>
      <c r="AE39" t="str">
        <f t="shared" si="3"/>
        <v>36</v>
      </c>
      <c r="AF39" t="str">
        <f t="shared" si="4"/>
        <v>036</v>
      </c>
      <c r="AG39">
        <f ca="1" t="shared" si="44"/>
      </c>
      <c r="AH39">
        <f ca="1" t="shared" si="45"/>
      </c>
    </row>
    <row r="40" spans="5:34" ht="15" customHeight="1">
      <c r="E40" s="51"/>
      <c r="F40" s="100" t="s">
        <v>60</v>
      </c>
      <c r="G40" s="100"/>
      <c r="H40" s="100"/>
      <c r="I40" s="100"/>
      <c r="J40" s="100"/>
      <c r="K40" s="100"/>
      <c r="L40" s="100"/>
      <c r="M40" s="100"/>
      <c r="N40" s="37"/>
      <c r="O40" s="15" t="str">
        <f t="shared" si="40"/>
        <v>L37</v>
      </c>
      <c r="P40" s="13">
        <v>20</v>
      </c>
      <c r="Q40">
        <f t="shared" si="11"/>
        <v>221</v>
      </c>
      <c r="R40">
        <f aca="true" t="shared" si="50" ref="R40:X40">Q40</f>
        <v>221</v>
      </c>
      <c r="S40">
        <f t="shared" si="50"/>
        <v>221</v>
      </c>
      <c r="T40">
        <f t="shared" si="50"/>
        <v>221</v>
      </c>
      <c r="U40">
        <f t="shared" si="50"/>
        <v>221</v>
      </c>
      <c r="V40">
        <f t="shared" si="50"/>
        <v>221</v>
      </c>
      <c r="W40">
        <f t="shared" si="50"/>
        <v>221</v>
      </c>
      <c r="X40">
        <f t="shared" si="50"/>
        <v>221</v>
      </c>
      <c r="AA40">
        <f t="shared" si="7"/>
        <v>37</v>
      </c>
      <c r="AB40" s="29">
        <f ca="1" t="shared" si="42"/>
      </c>
      <c r="AC40">
        <f t="shared" si="47"/>
        <v>37</v>
      </c>
      <c r="AD40">
        <f t="shared" si="43"/>
        <v>37</v>
      </c>
      <c r="AE40" t="str">
        <f t="shared" si="3"/>
        <v>37</v>
      </c>
      <c r="AF40" t="str">
        <f t="shared" si="4"/>
        <v>037</v>
      </c>
      <c r="AG40">
        <f ca="1" t="shared" si="44"/>
      </c>
      <c r="AH40">
        <f ca="1" t="shared" si="45"/>
      </c>
    </row>
    <row r="41" spans="5:34" ht="14.25" customHeight="1">
      <c r="E41" s="51"/>
      <c r="F41" s="31" t="s">
        <v>60</v>
      </c>
      <c r="G41" s="76" t="s">
        <v>60</v>
      </c>
      <c r="H41" s="76" t="s">
        <v>60</v>
      </c>
      <c r="I41" s="76" t="s">
        <v>60</v>
      </c>
      <c r="J41" s="76" t="s">
        <v>60</v>
      </c>
      <c r="K41" s="76" t="s">
        <v>60</v>
      </c>
      <c r="L41" s="76" t="s">
        <v>60</v>
      </c>
      <c r="M41" s="31" t="s">
        <v>60</v>
      </c>
      <c r="N41" s="37"/>
      <c r="O41" s="15" t="str">
        <f t="shared" si="40"/>
        <v>L38</v>
      </c>
      <c r="P41" s="15">
        <v>19</v>
      </c>
      <c r="Q41">
        <f t="shared" si="11"/>
        <v>140</v>
      </c>
      <c r="R41">
        <f aca="true" t="shared" si="51" ref="R41:X41">Q41+1</f>
        <v>141</v>
      </c>
      <c r="S41">
        <f t="shared" si="51"/>
        <v>142</v>
      </c>
      <c r="T41">
        <f t="shared" si="51"/>
        <v>143</v>
      </c>
      <c r="U41">
        <f t="shared" si="51"/>
        <v>144</v>
      </c>
      <c r="V41">
        <f t="shared" si="51"/>
        <v>145</v>
      </c>
      <c r="W41">
        <f t="shared" si="51"/>
        <v>146</v>
      </c>
      <c r="X41">
        <f t="shared" si="51"/>
        <v>147</v>
      </c>
      <c r="AA41">
        <f t="shared" si="7"/>
        <v>38</v>
      </c>
      <c r="AB41" s="29">
        <f ca="1" t="shared" si="42"/>
      </c>
      <c r="AC41">
        <f t="shared" si="47"/>
        <v>38</v>
      </c>
      <c r="AD41">
        <f t="shared" si="43"/>
        <v>38</v>
      </c>
      <c r="AE41" t="str">
        <f t="shared" si="3"/>
        <v>38</v>
      </c>
      <c r="AF41" t="str">
        <f t="shared" si="4"/>
        <v>038</v>
      </c>
      <c r="AG41">
        <f ca="1" t="shared" si="44"/>
      </c>
      <c r="AH41">
        <f ca="1" t="shared" si="45"/>
      </c>
    </row>
    <row r="42" spans="5:34" ht="14.25" customHeight="1">
      <c r="E42" s="51"/>
      <c r="F42" s="100" t="s">
        <v>60</v>
      </c>
      <c r="G42" s="100"/>
      <c r="H42" s="100"/>
      <c r="I42" s="100"/>
      <c r="J42" s="100"/>
      <c r="K42" s="100"/>
      <c r="L42" s="100"/>
      <c r="M42" s="100"/>
      <c r="N42" s="37"/>
      <c r="O42" s="15" t="str">
        <f t="shared" si="40"/>
        <v>L39</v>
      </c>
      <c r="P42" s="15">
        <v>19</v>
      </c>
      <c r="Q42">
        <f t="shared" si="11"/>
        <v>222</v>
      </c>
      <c r="R42">
        <f aca="true" t="shared" si="52" ref="R42:X42">Q42</f>
        <v>222</v>
      </c>
      <c r="S42">
        <f t="shared" si="52"/>
        <v>222</v>
      </c>
      <c r="T42">
        <f t="shared" si="52"/>
        <v>222</v>
      </c>
      <c r="U42">
        <f t="shared" si="52"/>
        <v>222</v>
      </c>
      <c r="V42">
        <f t="shared" si="52"/>
        <v>222</v>
      </c>
      <c r="W42">
        <f t="shared" si="52"/>
        <v>222</v>
      </c>
      <c r="X42">
        <f t="shared" si="52"/>
        <v>222</v>
      </c>
      <c r="AA42">
        <f t="shared" si="7"/>
        <v>39</v>
      </c>
      <c r="AB42" s="29">
        <f ca="1" t="shared" si="42"/>
      </c>
      <c r="AC42">
        <f t="shared" si="47"/>
        <v>39</v>
      </c>
      <c r="AD42">
        <f t="shared" si="43"/>
        <v>39</v>
      </c>
      <c r="AE42" t="str">
        <f t="shared" si="3"/>
        <v>39</v>
      </c>
      <c r="AF42" t="str">
        <f t="shared" si="4"/>
        <v>039</v>
      </c>
      <c r="AG42">
        <f ca="1" t="shared" si="44"/>
      </c>
      <c r="AH42">
        <f ca="1" t="shared" si="45"/>
      </c>
    </row>
    <row r="43" spans="5:34" ht="15" customHeight="1">
      <c r="E43" s="51"/>
      <c r="F43" s="31" t="s">
        <v>60</v>
      </c>
      <c r="G43" s="76" t="s">
        <v>60</v>
      </c>
      <c r="H43" s="76" t="s">
        <v>60</v>
      </c>
      <c r="I43" s="76" t="s">
        <v>60</v>
      </c>
      <c r="J43" s="76" t="s">
        <v>60</v>
      </c>
      <c r="K43" s="76" t="s">
        <v>60</v>
      </c>
      <c r="L43" s="76" t="s">
        <v>60</v>
      </c>
      <c r="M43" s="31" t="s">
        <v>60</v>
      </c>
      <c r="N43" s="37"/>
      <c r="O43" s="15" t="str">
        <f t="shared" si="40"/>
        <v>L40</v>
      </c>
      <c r="P43" s="13">
        <v>20</v>
      </c>
      <c r="Q43">
        <f t="shared" si="11"/>
        <v>148</v>
      </c>
      <c r="R43">
        <f aca="true" t="shared" si="53" ref="R43:X43">Q43+1</f>
        <v>149</v>
      </c>
      <c r="S43">
        <f t="shared" si="53"/>
        <v>150</v>
      </c>
      <c r="T43">
        <f t="shared" si="53"/>
        <v>151</v>
      </c>
      <c r="U43">
        <f t="shared" si="53"/>
        <v>152</v>
      </c>
      <c r="V43">
        <f t="shared" si="53"/>
        <v>153</v>
      </c>
      <c r="W43">
        <f t="shared" si="53"/>
        <v>154</v>
      </c>
      <c r="X43">
        <f t="shared" si="53"/>
        <v>155</v>
      </c>
      <c r="AA43">
        <f t="shared" si="7"/>
        <v>40</v>
      </c>
      <c r="AB43" s="29">
        <f ca="1" t="shared" si="42"/>
      </c>
      <c r="AC43">
        <f t="shared" si="47"/>
        <v>40</v>
      </c>
      <c r="AD43">
        <f t="shared" si="43"/>
        <v>40</v>
      </c>
      <c r="AE43" t="str">
        <f t="shared" si="3"/>
        <v>40</v>
      </c>
      <c r="AF43" t="str">
        <f t="shared" si="4"/>
        <v>040</v>
      </c>
      <c r="AG43">
        <f ca="1" t="shared" si="44"/>
      </c>
      <c r="AH43">
        <f ca="1" t="shared" si="45"/>
      </c>
    </row>
    <row r="44" spans="5:34" ht="14.25" customHeight="1">
      <c r="E44" s="51"/>
      <c r="F44" s="100" t="s">
        <v>60</v>
      </c>
      <c r="G44" s="100"/>
      <c r="H44" s="100"/>
      <c r="I44" s="100"/>
      <c r="J44" s="100"/>
      <c r="K44" s="100"/>
      <c r="L44" s="100"/>
      <c r="M44" s="100"/>
      <c r="N44" s="37"/>
      <c r="O44" s="15" t="str">
        <f t="shared" si="40"/>
        <v>L41</v>
      </c>
      <c r="P44" s="15">
        <v>19</v>
      </c>
      <c r="Q44">
        <f t="shared" si="11"/>
        <v>223</v>
      </c>
      <c r="R44">
        <f aca="true" t="shared" si="54" ref="R44:X44">Q44</f>
        <v>223</v>
      </c>
      <c r="S44">
        <f t="shared" si="54"/>
        <v>223</v>
      </c>
      <c r="T44">
        <f t="shared" si="54"/>
        <v>223</v>
      </c>
      <c r="U44">
        <f t="shared" si="54"/>
        <v>223</v>
      </c>
      <c r="V44">
        <f t="shared" si="54"/>
        <v>223</v>
      </c>
      <c r="W44">
        <f t="shared" si="54"/>
        <v>223</v>
      </c>
      <c r="X44">
        <f t="shared" si="54"/>
        <v>223</v>
      </c>
      <c r="AA44">
        <f t="shared" si="7"/>
        <v>41</v>
      </c>
      <c r="AB44" s="29">
        <f ca="1" t="shared" si="42"/>
      </c>
      <c r="AC44">
        <f t="shared" si="47"/>
        <v>41</v>
      </c>
      <c r="AD44">
        <f t="shared" si="43"/>
        <v>41</v>
      </c>
      <c r="AE44" t="str">
        <f t="shared" si="3"/>
        <v>41</v>
      </c>
      <c r="AF44" t="str">
        <f t="shared" si="4"/>
        <v>041</v>
      </c>
      <c r="AG44">
        <f ca="1" t="shared" si="44"/>
      </c>
      <c r="AH44">
        <f ca="1" t="shared" si="45"/>
      </c>
    </row>
    <row r="45" spans="5:34" ht="14.25" customHeight="1">
      <c r="E45" s="51"/>
      <c r="F45" s="31" t="s">
        <v>60</v>
      </c>
      <c r="G45" s="76" t="s">
        <v>60</v>
      </c>
      <c r="H45" s="76" t="s">
        <v>60</v>
      </c>
      <c r="I45" s="76" t="s">
        <v>60</v>
      </c>
      <c r="J45" s="76" t="s">
        <v>60</v>
      </c>
      <c r="K45" s="76" t="s">
        <v>60</v>
      </c>
      <c r="L45" s="76" t="s">
        <v>60</v>
      </c>
      <c r="M45" s="31" t="s">
        <v>60</v>
      </c>
      <c r="N45" s="37"/>
      <c r="O45" s="15" t="str">
        <f t="shared" si="40"/>
        <v>L42</v>
      </c>
      <c r="P45" s="15">
        <v>19</v>
      </c>
      <c r="Q45">
        <f t="shared" si="11"/>
        <v>156</v>
      </c>
      <c r="R45">
        <f aca="true" t="shared" si="55" ref="R45:X45">Q45+1</f>
        <v>157</v>
      </c>
      <c r="S45">
        <f t="shared" si="55"/>
        <v>158</v>
      </c>
      <c r="T45">
        <f t="shared" si="55"/>
        <v>159</v>
      </c>
      <c r="U45">
        <f t="shared" si="55"/>
        <v>160</v>
      </c>
      <c r="V45">
        <f t="shared" si="55"/>
        <v>161</v>
      </c>
      <c r="W45">
        <f t="shared" si="55"/>
        <v>162</v>
      </c>
      <c r="X45">
        <f t="shared" si="55"/>
        <v>163</v>
      </c>
      <c r="AA45">
        <f t="shared" si="7"/>
        <v>42</v>
      </c>
      <c r="AB45" s="29">
        <f ca="1" t="shared" si="42"/>
      </c>
      <c r="AC45">
        <f t="shared" si="47"/>
        <v>42</v>
      </c>
      <c r="AD45">
        <f t="shared" si="43"/>
        <v>42</v>
      </c>
      <c r="AE45" t="str">
        <f t="shared" si="3"/>
        <v>42</v>
      </c>
      <c r="AF45" t="str">
        <f t="shared" si="4"/>
        <v>042</v>
      </c>
      <c r="AG45">
        <f ca="1" t="shared" si="44"/>
      </c>
      <c r="AH45">
        <f ca="1" t="shared" si="45"/>
      </c>
    </row>
    <row r="46" spans="5:34" ht="15" customHeight="1">
      <c r="E46" s="51"/>
      <c r="F46" s="100" t="s">
        <v>60</v>
      </c>
      <c r="G46" s="100"/>
      <c r="H46" s="100"/>
      <c r="I46" s="100"/>
      <c r="J46" s="100"/>
      <c r="K46" s="100"/>
      <c r="L46" s="100"/>
      <c r="M46" s="100"/>
      <c r="N46" s="37"/>
      <c r="O46" s="15" t="str">
        <f t="shared" si="40"/>
        <v>L43</v>
      </c>
      <c r="P46" s="13">
        <v>20</v>
      </c>
      <c r="Q46">
        <f t="shared" si="11"/>
        <v>224</v>
      </c>
      <c r="R46">
        <f aca="true" t="shared" si="56" ref="R46:X46">Q46</f>
        <v>224</v>
      </c>
      <c r="S46">
        <f t="shared" si="56"/>
        <v>224</v>
      </c>
      <c r="T46">
        <f t="shared" si="56"/>
        <v>224</v>
      </c>
      <c r="U46">
        <f t="shared" si="56"/>
        <v>224</v>
      </c>
      <c r="V46">
        <f t="shared" si="56"/>
        <v>224</v>
      </c>
      <c r="W46">
        <f t="shared" si="56"/>
        <v>224</v>
      </c>
      <c r="X46">
        <f t="shared" si="56"/>
        <v>224</v>
      </c>
      <c r="AA46">
        <f t="shared" si="7"/>
        <v>43</v>
      </c>
      <c r="AB46" s="29">
        <f ca="1" t="shared" si="42"/>
      </c>
      <c r="AC46">
        <f t="shared" si="47"/>
        <v>43</v>
      </c>
      <c r="AD46">
        <f t="shared" si="43"/>
        <v>43</v>
      </c>
      <c r="AE46" t="str">
        <f t="shared" si="3"/>
        <v>43</v>
      </c>
      <c r="AF46" t="str">
        <f t="shared" si="4"/>
        <v>043</v>
      </c>
      <c r="AG46">
        <f ca="1" t="shared" si="44"/>
      </c>
      <c r="AH46">
        <f ca="1" t="shared" si="45"/>
      </c>
    </row>
    <row r="47" spans="5:34" ht="14.25" customHeight="1">
      <c r="E47" s="51"/>
      <c r="F47" s="31" t="s">
        <v>60</v>
      </c>
      <c r="G47" s="76" t="s">
        <v>60</v>
      </c>
      <c r="H47" s="76" t="s">
        <v>60</v>
      </c>
      <c r="I47" s="76" t="s">
        <v>60</v>
      </c>
      <c r="J47" s="76" t="s">
        <v>60</v>
      </c>
      <c r="K47" s="76" t="s">
        <v>60</v>
      </c>
      <c r="L47" s="76" t="s">
        <v>60</v>
      </c>
      <c r="M47" s="31" t="s">
        <v>60</v>
      </c>
      <c r="N47" s="37"/>
      <c r="O47" s="15" t="str">
        <f t="shared" si="40"/>
        <v>L44</v>
      </c>
      <c r="P47" s="15">
        <v>19</v>
      </c>
      <c r="Q47">
        <f t="shared" si="11"/>
        <v>164</v>
      </c>
      <c r="R47">
        <f aca="true" t="shared" si="57" ref="R47:X47">Q47+1</f>
        <v>165</v>
      </c>
      <c r="S47">
        <f t="shared" si="57"/>
        <v>166</v>
      </c>
      <c r="T47">
        <f t="shared" si="57"/>
        <v>167</v>
      </c>
      <c r="U47">
        <f t="shared" si="57"/>
        <v>168</v>
      </c>
      <c r="V47">
        <f t="shared" si="57"/>
        <v>169</v>
      </c>
      <c r="W47">
        <f t="shared" si="57"/>
        <v>170</v>
      </c>
      <c r="X47">
        <f t="shared" si="57"/>
        <v>171</v>
      </c>
      <c r="AA47">
        <f t="shared" si="7"/>
        <v>44</v>
      </c>
      <c r="AB47" s="29">
        <f ca="1" t="shared" si="42"/>
      </c>
      <c r="AC47">
        <f t="shared" si="47"/>
        <v>44</v>
      </c>
      <c r="AD47">
        <f t="shared" si="43"/>
        <v>44</v>
      </c>
      <c r="AE47" t="str">
        <f t="shared" si="3"/>
        <v>44</v>
      </c>
      <c r="AF47" t="str">
        <f t="shared" si="4"/>
        <v>044</v>
      </c>
      <c r="AG47">
        <f ca="1" t="shared" si="44"/>
      </c>
      <c r="AH47">
        <f ca="1" t="shared" si="45"/>
      </c>
    </row>
    <row r="48" spans="5:34" ht="14.25" customHeight="1">
      <c r="E48" s="51"/>
      <c r="F48" s="100" t="s">
        <v>60</v>
      </c>
      <c r="G48" s="100"/>
      <c r="H48" s="100"/>
      <c r="I48" s="100"/>
      <c r="J48" s="100"/>
      <c r="K48" s="100"/>
      <c r="L48" s="100"/>
      <c r="M48" s="100"/>
      <c r="N48" s="37"/>
      <c r="O48" s="15" t="str">
        <f t="shared" si="40"/>
        <v>L45</v>
      </c>
      <c r="P48" s="15">
        <v>19</v>
      </c>
      <c r="Q48">
        <f t="shared" si="11"/>
        <v>225</v>
      </c>
      <c r="R48">
        <f aca="true" t="shared" si="58" ref="R48:X48">Q48</f>
        <v>225</v>
      </c>
      <c r="S48">
        <f t="shared" si="58"/>
        <v>225</v>
      </c>
      <c r="T48">
        <f t="shared" si="58"/>
        <v>225</v>
      </c>
      <c r="U48">
        <f t="shared" si="58"/>
        <v>225</v>
      </c>
      <c r="V48">
        <f t="shared" si="58"/>
        <v>225</v>
      </c>
      <c r="W48">
        <f t="shared" si="58"/>
        <v>225</v>
      </c>
      <c r="X48">
        <f t="shared" si="58"/>
        <v>225</v>
      </c>
      <c r="AA48">
        <f t="shared" si="7"/>
        <v>45</v>
      </c>
      <c r="AB48" s="29">
        <f ca="1" t="shared" si="42"/>
      </c>
      <c r="AC48">
        <f t="shared" si="47"/>
        <v>45</v>
      </c>
      <c r="AD48">
        <f t="shared" si="43"/>
        <v>45</v>
      </c>
      <c r="AE48" t="str">
        <f t="shared" si="3"/>
        <v>45</v>
      </c>
      <c r="AF48" t="str">
        <f t="shared" si="4"/>
        <v>045</v>
      </c>
      <c r="AG48">
        <f ca="1" t="shared" si="44"/>
      </c>
      <c r="AH48">
        <f ca="1" t="shared" si="45"/>
      </c>
    </row>
    <row r="49" spans="5:34" ht="15" customHeight="1">
      <c r="E49" s="51"/>
      <c r="F49" s="31" t="s">
        <v>60</v>
      </c>
      <c r="G49" s="76" t="s">
        <v>60</v>
      </c>
      <c r="H49" s="76" t="s">
        <v>60</v>
      </c>
      <c r="I49" s="76" t="s">
        <v>60</v>
      </c>
      <c r="J49" s="76" t="s">
        <v>60</v>
      </c>
      <c r="K49" s="76" t="s">
        <v>60</v>
      </c>
      <c r="L49" s="76" t="s">
        <v>60</v>
      </c>
      <c r="M49" s="31" t="s">
        <v>60</v>
      </c>
      <c r="N49" s="37"/>
      <c r="O49" s="15" t="str">
        <f t="shared" si="40"/>
        <v>L46</v>
      </c>
      <c r="P49" s="13">
        <v>20</v>
      </c>
      <c r="Q49">
        <f t="shared" si="11"/>
        <v>172</v>
      </c>
      <c r="R49">
        <f aca="true" t="shared" si="59" ref="R49:X49">Q49+1</f>
        <v>173</v>
      </c>
      <c r="S49">
        <f t="shared" si="59"/>
        <v>174</v>
      </c>
      <c r="T49">
        <f t="shared" si="59"/>
        <v>175</v>
      </c>
      <c r="U49">
        <f t="shared" si="59"/>
        <v>176</v>
      </c>
      <c r="V49">
        <f t="shared" si="59"/>
        <v>177</v>
      </c>
      <c r="W49">
        <f t="shared" si="59"/>
        <v>178</v>
      </c>
      <c r="X49">
        <f t="shared" si="59"/>
        <v>179</v>
      </c>
      <c r="AA49">
        <f t="shared" si="7"/>
        <v>46</v>
      </c>
      <c r="AB49" s="29">
        <f ca="1" t="shared" si="42"/>
      </c>
      <c r="AC49">
        <f t="shared" si="47"/>
        <v>46</v>
      </c>
      <c r="AD49">
        <f t="shared" si="43"/>
        <v>46</v>
      </c>
      <c r="AE49" t="str">
        <f t="shared" si="3"/>
        <v>46</v>
      </c>
      <c r="AF49" t="str">
        <f t="shared" si="4"/>
        <v>046</v>
      </c>
      <c r="AG49">
        <f ca="1" t="shared" si="44"/>
      </c>
      <c r="AH49">
        <f ca="1" t="shared" si="45"/>
      </c>
    </row>
    <row r="50" spans="5:34" ht="14.25" customHeight="1">
      <c r="E50" s="51"/>
      <c r="F50" s="100" t="s">
        <v>60</v>
      </c>
      <c r="G50" s="100"/>
      <c r="H50" s="100"/>
      <c r="I50" s="100"/>
      <c r="J50" s="100"/>
      <c r="K50" s="100"/>
      <c r="L50" s="100"/>
      <c r="M50" s="100"/>
      <c r="N50" s="37"/>
      <c r="O50" s="15" t="str">
        <f t="shared" si="40"/>
        <v>L47</v>
      </c>
      <c r="P50" s="15">
        <v>19</v>
      </c>
      <c r="Q50">
        <f t="shared" si="11"/>
        <v>226</v>
      </c>
      <c r="R50">
        <f aca="true" t="shared" si="60" ref="R50:X50">Q50</f>
        <v>226</v>
      </c>
      <c r="S50">
        <f t="shared" si="60"/>
        <v>226</v>
      </c>
      <c r="T50">
        <f t="shared" si="60"/>
        <v>226</v>
      </c>
      <c r="U50">
        <f t="shared" si="60"/>
        <v>226</v>
      </c>
      <c r="V50">
        <f t="shared" si="60"/>
        <v>226</v>
      </c>
      <c r="W50">
        <f t="shared" si="60"/>
        <v>226</v>
      </c>
      <c r="X50">
        <f t="shared" si="60"/>
        <v>226</v>
      </c>
      <c r="AA50">
        <f t="shared" si="7"/>
        <v>47</v>
      </c>
      <c r="AB50" s="29">
        <f ca="1" t="shared" si="42"/>
      </c>
      <c r="AC50">
        <f t="shared" si="47"/>
        <v>47</v>
      </c>
      <c r="AD50">
        <f t="shared" si="43"/>
        <v>47</v>
      </c>
      <c r="AE50" t="str">
        <f t="shared" si="3"/>
        <v>47</v>
      </c>
      <c r="AF50" t="str">
        <f t="shared" si="4"/>
        <v>047</v>
      </c>
      <c r="AG50">
        <f ca="1" t="shared" si="44"/>
      </c>
      <c r="AH50">
        <f ca="1" t="shared" si="45"/>
      </c>
    </row>
    <row r="51" spans="5:34" ht="14.25" customHeight="1">
      <c r="E51" s="51"/>
      <c r="F51" s="31" t="s">
        <v>60</v>
      </c>
      <c r="G51" s="76" t="s">
        <v>60</v>
      </c>
      <c r="H51" s="76" t="s">
        <v>60</v>
      </c>
      <c r="I51" s="76" t="s">
        <v>60</v>
      </c>
      <c r="J51" s="76" t="s">
        <v>60</v>
      </c>
      <c r="K51" s="76" t="s">
        <v>60</v>
      </c>
      <c r="L51" s="76" t="s">
        <v>60</v>
      </c>
      <c r="M51" s="31" t="s">
        <v>60</v>
      </c>
      <c r="N51" s="37"/>
      <c r="O51" s="15" t="str">
        <f t="shared" si="40"/>
        <v>L48</v>
      </c>
      <c r="P51" s="15">
        <v>19</v>
      </c>
      <c r="Q51">
        <f t="shared" si="11"/>
        <v>180</v>
      </c>
      <c r="R51">
        <f aca="true" t="shared" si="61" ref="R51:X51">Q51+1</f>
        <v>181</v>
      </c>
      <c r="S51">
        <f t="shared" si="61"/>
        <v>182</v>
      </c>
      <c r="T51">
        <f t="shared" si="61"/>
        <v>183</v>
      </c>
      <c r="U51">
        <f t="shared" si="61"/>
        <v>184</v>
      </c>
      <c r="V51">
        <f t="shared" si="61"/>
        <v>185</v>
      </c>
      <c r="W51">
        <f t="shared" si="61"/>
        <v>186</v>
      </c>
      <c r="X51">
        <f t="shared" si="61"/>
        <v>187</v>
      </c>
      <c r="AA51">
        <f t="shared" si="7"/>
        <v>48</v>
      </c>
      <c r="AB51" s="29">
        <f ca="1" t="shared" si="42"/>
      </c>
      <c r="AC51">
        <f t="shared" si="47"/>
        <v>48</v>
      </c>
      <c r="AD51">
        <f t="shared" si="43"/>
        <v>48</v>
      </c>
      <c r="AE51" t="str">
        <f t="shared" si="3"/>
        <v>48</v>
      </c>
      <c r="AF51" t="str">
        <f t="shared" si="4"/>
        <v>048</v>
      </c>
      <c r="AG51">
        <f ca="1" t="shared" si="44"/>
      </c>
      <c r="AH51">
        <f ca="1" t="shared" si="45"/>
      </c>
    </row>
    <row r="52" spans="5:34" ht="15" customHeight="1">
      <c r="E52" s="51"/>
      <c r="F52" s="100" t="s">
        <v>60</v>
      </c>
      <c r="G52" s="100"/>
      <c r="H52" s="100"/>
      <c r="I52" s="100"/>
      <c r="J52" s="100"/>
      <c r="K52" s="100"/>
      <c r="L52" s="100"/>
      <c r="M52" s="100"/>
      <c r="N52" s="37"/>
      <c r="O52" s="15" t="str">
        <f t="shared" si="40"/>
        <v>L49</v>
      </c>
      <c r="P52" s="13">
        <v>20</v>
      </c>
      <c r="Q52">
        <f t="shared" si="11"/>
        <v>227</v>
      </c>
      <c r="R52">
        <f aca="true" t="shared" si="62" ref="R52:X52">Q52</f>
        <v>227</v>
      </c>
      <c r="S52">
        <f t="shared" si="62"/>
        <v>227</v>
      </c>
      <c r="T52">
        <f t="shared" si="62"/>
        <v>227</v>
      </c>
      <c r="U52">
        <f t="shared" si="62"/>
        <v>227</v>
      </c>
      <c r="V52">
        <f t="shared" si="62"/>
        <v>227</v>
      </c>
      <c r="W52">
        <f t="shared" si="62"/>
        <v>227</v>
      </c>
      <c r="X52">
        <f t="shared" si="62"/>
        <v>227</v>
      </c>
      <c r="AA52">
        <f t="shared" si="7"/>
        <v>49</v>
      </c>
      <c r="AB52" s="29">
        <f ca="1" t="shared" si="42"/>
      </c>
      <c r="AC52">
        <f t="shared" si="47"/>
        <v>49</v>
      </c>
      <c r="AD52">
        <f t="shared" si="43"/>
        <v>49</v>
      </c>
      <c r="AE52" t="str">
        <f t="shared" si="3"/>
        <v>49</v>
      </c>
      <c r="AF52" t="str">
        <f t="shared" si="4"/>
        <v>049</v>
      </c>
      <c r="AG52">
        <f ca="1" t="shared" si="44"/>
      </c>
      <c r="AH52">
        <f ca="1" t="shared" si="45"/>
      </c>
    </row>
    <row r="53" spans="5:34" ht="14.25" customHeight="1">
      <c r="E53" s="51"/>
      <c r="F53" s="31" t="s">
        <v>60</v>
      </c>
      <c r="G53" s="76" t="s">
        <v>60</v>
      </c>
      <c r="H53" s="76" t="s">
        <v>60</v>
      </c>
      <c r="I53" s="76" t="s">
        <v>60</v>
      </c>
      <c r="J53" s="76" t="s">
        <v>60</v>
      </c>
      <c r="K53" s="76" t="s">
        <v>60</v>
      </c>
      <c r="L53" s="76" t="s">
        <v>60</v>
      </c>
      <c r="M53" s="31" t="s">
        <v>60</v>
      </c>
      <c r="N53" s="37"/>
      <c r="O53" s="15" t="str">
        <f t="shared" si="40"/>
        <v>L50</v>
      </c>
      <c r="P53" s="15">
        <v>19</v>
      </c>
      <c r="Q53">
        <f t="shared" si="11"/>
        <v>188</v>
      </c>
      <c r="R53">
        <f aca="true" t="shared" si="63" ref="R53:X53">Q53+1</f>
        <v>189</v>
      </c>
      <c r="S53">
        <f t="shared" si="63"/>
        <v>190</v>
      </c>
      <c r="T53">
        <f t="shared" si="63"/>
        <v>191</v>
      </c>
      <c r="U53">
        <f t="shared" si="63"/>
        <v>192</v>
      </c>
      <c r="V53">
        <f t="shared" si="63"/>
        <v>193</v>
      </c>
      <c r="W53">
        <f t="shared" si="63"/>
        <v>194</v>
      </c>
      <c r="X53">
        <f t="shared" si="63"/>
        <v>195</v>
      </c>
      <c r="AA53">
        <f t="shared" si="7"/>
        <v>50</v>
      </c>
      <c r="AB53" s="29">
        <f ca="1" t="shared" si="42"/>
      </c>
      <c r="AC53">
        <f t="shared" si="47"/>
        <v>50</v>
      </c>
      <c r="AD53">
        <f t="shared" si="43"/>
        <v>50</v>
      </c>
      <c r="AE53" t="str">
        <f t="shared" si="3"/>
        <v>50</v>
      </c>
      <c r="AF53" t="str">
        <f t="shared" si="4"/>
        <v>050</v>
      </c>
      <c r="AG53">
        <f ca="1" t="shared" si="44"/>
      </c>
      <c r="AH53">
        <f ca="1" t="shared" si="45"/>
      </c>
    </row>
    <row r="54" spans="5:34" ht="14.25" customHeight="1">
      <c r="E54" s="51"/>
      <c r="F54" s="100" t="s">
        <v>60</v>
      </c>
      <c r="G54" s="100"/>
      <c r="H54" s="100"/>
      <c r="I54" s="100"/>
      <c r="J54" s="100"/>
      <c r="K54" s="100"/>
      <c r="L54" s="100"/>
      <c r="M54" s="100"/>
      <c r="N54" s="37"/>
      <c r="O54" s="15" t="str">
        <f t="shared" si="40"/>
        <v>L51</v>
      </c>
      <c r="P54" s="15">
        <v>19</v>
      </c>
      <c r="Q54">
        <f t="shared" si="11"/>
        <v>228</v>
      </c>
      <c r="R54">
        <f aca="true" t="shared" si="64" ref="R54:X54">Q54</f>
        <v>228</v>
      </c>
      <c r="S54">
        <f t="shared" si="64"/>
        <v>228</v>
      </c>
      <c r="T54">
        <f t="shared" si="64"/>
        <v>228</v>
      </c>
      <c r="U54">
        <f t="shared" si="64"/>
        <v>228</v>
      </c>
      <c r="V54">
        <f t="shared" si="64"/>
        <v>228</v>
      </c>
      <c r="W54">
        <f t="shared" si="64"/>
        <v>228</v>
      </c>
      <c r="X54">
        <f t="shared" si="64"/>
        <v>228</v>
      </c>
      <c r="AA54">
        <f t="shared" si="7"/>
        <v>51</v>
      </c>
      <c r="AB54" s="29">
        <f ca="1" t="shared" si="42"/>
      </c>
      <c r="AC54">
        <f t="shared" si="47"/>
        <v>51</v>
      </c>
      <c r="AD54">
        <f t="shared" si="43"/>
        <v>51</v>
      </c>
      <c r="AE54" t="str">
        <f t="shared" si="3"/>
        <v>51</v>
      </c>
      <c r="AF54" t="str">
        <f t="shared" si="4"/>
        <v>051</v>
      </c>
      <c r="AG54">
        <f ca="1" t="shared" si="44"/>
      </c>
      <c r="AH54">
        <f ca="1" t="shared" si="45"/>
      </c>
    </row>
    <row r="55" spans="5:34" ht="14.25" customHeight="1">
      <c r="E55" s="51"/>
      <c r="F55" s="31" t="s">
        <v>60</v>
      </c>
      <c r="G55" s="76" t="s">
        <v>60</v>
      </c>
      <c r="H55" s="76" t="s">
        <v>60</v>
      </c>
      <c r="I55" s="76" t="s">
        <v>60</v>
      </c>
      <c r="J55" s="76" t="s">
        <v>60</v>
      </c>
      <c r="K55" s="76" t="s">
        <v>60</v>
      </c>
      <c r="L55" s="76" t="s">
        <v>60</v>
      </c>
      <c r="M55" s="31" t="s">
        <v>60</v>
      </c>
      <c r="N55" s="37"/>
      <c r="O55" s="15" t="str">
        <f t="shared" si="40"/>
        <v>L52</v>
      </c>
      <c r="P55" s="15">
        <v>19</v>
      </c>
      <c r="Q55">
        <f t="shared" si="11"/>
        <v>196</v>
      </c>
      <c r="R55">
        <f aca="true" t="shared" si="65" ref="R55:X55">Q55+1</f>
        <v>197</v>
      </c>
      <c r="S55">
        <f t="shared" si="65"/>
        <v>198</v>
      </c>
      <c r="T55">
        <f t="shared" si="65"/>
        <v>199</v>
      </c>
      <c r="U55">
        <f t="shared" si="65"/>
        <v>200</v>
      </c>
      <c r="V55">
        <f t="shared" si="65"/>
        <v>201</v>
      </c>
      <c r="W55">
        <f t="shared" si="65"/>
        <v>202</v>
      </c>
      <c r="X55">
        <f t="shared" si="65"/>
        <v>203</v>
      </c>
      <c r="AA55">
        <f t="shared" si="7"/>
        <v>52</v>
      </c>
      <c r="AB55" s="29">
        <f ca="1" t="shared" si="42"/>
      </c>
      <c r="AC55">
        <f t="shared" si="47"/>
        <v>52</v>
      </c>
      <c r="AD55">
        <f t="shared" si="43"/>
        <v>52</v>
      </c>
      <c r="AE55" t="str">
        <f t="shared" si="3"/>
        <v>52</v>
      </c>
      <c r="AF55" t="str">
        <f t="shared" si="4"/>
        <v>052</v>
      </c>
      <c r="AG55">
        <f ca="1" t="shared" si="44"/>
      </c>
      <c r="AH55">
        <f ca="1" t="shared" si="45"/>
      </c>
    </row>
    <row r="56" spans="5:34" ht="11.25" customHeight="1">
      <c r="E56" s="37"/>
      <c r="F56" s="37"/>
      <c r="G56" s="37"/>
      <c r="H56" s="37"/>
      <c r="I56" s="37"/>
      <c r="J56" s="37"/>
      <c r="K56" s="37"/>
      <c r="L56" s="35"/>
      <c r="M56" s="35"/>
      <c r="N56" s="37"/>
      <c r="O56" s="15" t="s">
        <v>21</v>
      </c>
      <c r="P56" s="15">
        <v>15</v>
      </c>
      <c r="AA56">
        <f t="shared" si="7"/>
        <v>53</v>
      </c>
      <c r="AB56" s="29">
        <f ca="1" t="shared" si="42"/>
      </c>
      <c r="AC56">
        <f t="shared" si="47"/>
        <v>53</v>
      </c>
      <c r="AD56">
        <f t="shared" si="43"/>
        <v>53</v>
      </c>
      <c r="AE56" t="str">
        <f t="shared" si="3"/>
        <v>53</v>
      </c>
      <c r="AF56" t="str">
        <f t="shared" si="4"/>
        <v>053</v>
      </c>
      <c r="AG56">
        <f ca="1" t="shared" si="44"/>
      </c>
      <c r="AH56">
        <f ca="1" t="shared" si="45"/>
      </c>
    </row>
    <row r="57" spans="1:34" s="15" customFormat="1" ht="12.75" hidden="1" outlineLevel="1">
      <c r="A57" s="15" t="s">
        <v>19</v>
      </c>
      <c r="AA57">
        <f t="shared" si="7"/>
        <v>54</v>
      </c>
      <c r="AB57" s="29">
        <f ca="1" t="shared" si="42"/>
      </c>
      <c r="AC57">
        <f t="shared" si="47"/>
        <v>54</v>
      </c>
      <c r="AD57">
        <f t="shared" si="43"/>
        <v>54</v>
      </c>
      <c r="AE57" t="str">
        <f t="shared" si="3"/>
        <v>54</v>
      </c>
      <c r="AF57" t="str">
        <f t="shared" si="4"/>
        <v>054</v>
      </c>
      <c r="AG57">
        <f ca="1" t="shared" si="44"/>
      </c>
      <c r="AH57">
        <f ca="1" t="shared" si="45"/>
      </c>
    </row>
    <row r="58" spans="27:34" ht="12.75" collapsed="1">
      <c r="AA58">
        <f t="shared" si="7"/>
        <v>55</v>
      </c>
      <c r="AB58" s="29">
        <f ca="1" t="shared" si="42"/>
      </c>
      <c r="AC58">
        <f t="shared" si="47"/>
        <v>55</v>
      </c>
      <c r="AD58">
        <f t="shared" si="43"/>
        <v>55</v>
      </c>
      <c r="AE58" t="str">
        <f t="shared" si="3"/>
        <v>55</v>
      </c>
      <c r="AF58" t="str">
        <f t="shared" si="4"/>
        <v>055</v>
      </c>
      <c r="AG58">
        <f ca="1" t="shared" si="44"/>
      </c>
      <c r="AH58">
        <f ca="1" t="shared" si="45"/>
      </c>
    </row>
    <row r="59" spans="27:34" ht="12.75">
      <c r="AA59">
        <f t="shared" si="7"/>
        <v>56</v>
      </c>
      <c r="AB59" s="29">
        <f ca="1" t="shared" si="42"/>
      </c>
      <c r="AC59">
        <f t="shared" si="47"/>
        <v>56</v>
      </c>
      <c r="AD59">
        <f t="shared" si="43"/>
        <v>56</v>
      </c>
      <c r="AE59" t="str">
        <f t="shared" si="3"/>
        <v>56</v>
      </c>
      <c r="AF59" t="str">
        <f t="shared" si="4"/>
        <v>056</v>
      </c>
      <c r="AG59">
        <f ca="1" t="shared" si="44"/>
      </c>
      <c r="AH59">
        <f ca="1" t="shared" si="45"/>
      </c>
    </row>
    <row r="60" spans="27:34" ht="12.75">
      <c r="AA60">
        <f t="shared" si="7"/>
        <v>57</v>
      </c>
      <c r="AB60" s="29">
        <f ca="1" t="shared" si="42"/>
      </c>
      <c r="AC60">
        <f t="shared" si="47"/>
        <v>57</v>
      </c>
      <c r="AD60">
        <f t="shared" si="43"/>
        <v>57</v>
      </c>
      <c r="AE60" t="str">
        <f t="shared" si="3"/>
        <v>57</v>
      </c>
      <c r="AF60" t="str">
        <f t="shared" si="4"/>
        <v>057</v>
      </c>
      <c r="AG60">
        <f ca="1" t="shared" si="44"/>
      </c>
      <c r="AH60">
        <f ca="1" t="shared" si="45"/>
      </c>
    </row>
    <row r="61" spans="27:34" ht="12.75">
      <c r="AA61">
        <f t="shared" si="7"/>
        <v>58</v>
      </c>
      <c r="AB61" s="29">
        <f ca="1" t="shared" si="42"/>
      </c>
      <c r="AC61">
        <f t="shared" si="47"/>
        <v>58</v>
      </c>
      <c r="AD61">
        <f t="shared" si="43"/>
        <v>58</v>
      </c>
      <c r="AE61" t="str">
        <f t="shared" si="3"/>
        <v>58</v>
      </c>
      <c r="AF61" t="str">
        <f t="shared" si="4"/>
        <v>058</v>
      </c>
      <c r="AG61">
        <f ca="1" t="shared" si="44"/>
      </c>
      <c r="AH61">
        <f ca="1" t="shared" si="45"/>
      </c>
    </row>
    <row r="62" spans="27:34" ht="12.75">
      <c r="AA62">
        <f t="shared" si="7"/>
        <v>59</v>
      </c>
      <c r="AB62" s="29">
        <f ca="1" t="shared" si="42"/>
      </c>
      <c r="AC62">
        <f t="shared" si="47"/>
        <v>59</v>
      </c>
      <c r="AD62">
        <f t="shared" si="43"/>
        <v>59</v>
      </c>
      <c r="AE62" t="str">
        <f t="shared" si="3"/>
        <v>59</v>
      </c>
      <c r="AF62" t="str">
        <f t="shared" si="4"/>
        <v>059</v>
      </c>
      <c r="AG62">
        <f ca="1" t="shared" si="44"/>
      </c>
      <c r="AH62">
        <f ca="1" t="shared" si="45"/>
      </c>
    </row>
    <row r="63" spans="27:34" ht="12.75">
      <c r="AA63">
        <f t="shared" si="7"/>
        <v>60</v>
      </c>
      <c r="AB63" s="29">
        <f ca="1" t="shared" si="42"/>
      </c>
      <c r="AC63">
        <f t="shared" si="47"/>
        <v>60</v>
      </c>
      <c r="AD63">
        <f t="shared" si="43"/>
        <v>60</v>
      </c>
      <c r="AE63" t="str">
        <f t="shared" si="3"/>
        <v>60</v>
      </c>
      <c r="AF63" t="str">
        <f t="shared" si="4"/>
        <v>060</v>
      </c>
      <c r="AG63">
        <f ca="1" t="shared" si="44"/>
      </c>
      <c r="AH63">
        <f ca="1" t="shared" si="45"/>
      </c>
    </row>
    <row r="64" spans="27:34" ht="12.75">
      <c r="AA64">
        <f t="shared" si="7"/>
        <v>61</v>
      </c>
      <c r="AB64" s="29">
        <f ca="1" t="shared" si="42"/>
      </c>
      <c r="AC64">
        <f t="shared" si="47"/>
        <v>61</v>
      </c>
      <c r="AD64">
        <f t="shared" si="43"/>
        <v>61</v>
      </c>
      <c r="AE64" t="str">
        <f t="shared" si="3"/>
        <v>61</v>
      </c>
      <c r="AF64" t="str">
        <f t="shared" si="4"/>
        <v>061</v>
      </c>
      <c r="AG64">
        <f ca="1" t="shared" si="44"/>
      </c>
      <c r="AH64">
        <f ca="1" t="shared" si="45"/>
      </c>
    </row>
    <row r="65" spans="27:34" ht="12.75">
      <c r="AA65">
        <f t="shared" si="7"/>
        <v>62</v>
      </c>
      <c r="AB65" s="29">
        <f ca="1" t="shared" si="42"/>
      </c>
      <c r="AC65">
        <f t="shared" si="47"/>
        <v>62</v>
      </c>
      <c r="AD65">
        <f t="shared" si="43"/>
        <v>62</v>
      </c>
      <c r="AE65" t="str">
        <f t="shared" si="3"/>
        <v>62</v>
      </c>
      <c r="AF65" t="str">
        <f t="shared" si="4"/>
        <v>062</v>
      </c>
      <c r="AG65">
        <f ca="1" t="shared" si="44"/>
      </c>
      <c r="AH65">
        <f ca="1" t="shared" si="45"/>
      </c>
    </row>
    <row r="66" spans="27:34" ht="12.75">
      <c r="AA66">
        <f t="shared" si="7"/>
        <v>63</v>
      </c>
      <c r="AB66" s="29">
        <f ca="1" t="shared" si="42"/>
      </c>
      <c r="AC66">
        <f t="shared" si="47"/>
        <v>63</v>
      </c>
      <c r="AD66">
        <f t="shared" si="43"/>
        <v>63</v>
      </c>
      <c r="AE66" t="str">
        <f t="shared" si="3"/>
        <v>63</v>
      </c>
      <c r="AF66" t="str">
        <f t="shared" si="4"/>
        <v>063</v>
      </c>
      <c r="AG66">
        <f ca="1" t="shared" si="44"/>
      </c>
      <c r="AH66">
        <f ca="1" t="shared" si="45"/>
      </c>
    </row>
    <row r="67" spans="27:34" ht="12.75">
      <c r="AA67">
        <f t="shared" si="7"/>
        <v>64</v>
      </c>
      <c r="AB67" s="29">
        <f ca="1" t="shared" si="42"/>
      </c>
      <c r="AC67">
        <f t="shared" si="47"/>
        <v>64</v>
      </c>
      <c r="AD67">
        <f t="shared" si="43"/>
        <v>64</v>
      </c>
      <c r="AE67" t="str">
        <f t="shared" si="3"/>
        <v>64</v>
      </c>
      <c r="AF67" t="str">
        <f t="shared" si="4"/>
        <v>064</v>
      </c>
      <c r="AG67">
        <f ca="1" t="shared" si="44"/>
      </c>
      <c r="AH67">
        <f ca="1" t="shared" si="45"/>
      </c>
    </row>
    <row r="68" spans="27:34" ht="12.75">
      <c r="AA68">
        <f t="shared" si="7"/>
        <v>65</v>
      </c>
      <c r="AB68" s="29">
        <f aca="true" ca="1" t="shared" si="66" ref="AB68:AB99">IF(INDIRECT(ADDRESS(Z$4,Z$5))="","",INDIRECT(ADDRESS(Z$4,Z$5)))</f>
      </c>
      <c r="AC68">
        <f t="shared" si="47"/>
        <v>65</v>
      </c>
      <c r="AD68">
        <f aca="true" t="shared" si="67" ref="AD68:AD99">$Z$7+TRUNC((AC68-$Z$7)/$Z$8,0)</f>
        <v>65</v>
      </c>
      <c r="AE68" t="str">
        <f aca="true" t="shared" si="68" ref="AE68:AE131">TEXT(AD68,"0#")</f>
        <v>65</v>
      </c>
      <c r="AF68" t="str">
        <f aca="true" t="shared" si="69" ref="AF68:AF131">TEXT(AD68,"00#")</f>
        <v>065</v>
      </c>
      <c r="AG68">
        <f aca="true" ca="1" t="shared" si="70" ref="AG68:AG99">IF(INDIRECT(ADDRESS(Z$4+6,Z$5))="","",INDIRECT(ADDRESS(Z$4+6,Z$5)))</f>
      </c>
      <c r="AH68">
        <f aca="true" ca="1" t="shared" si="71" ref="AH68:AH99">CONCATENATE(AB68,IF(Z$6="Y",INDIRECT(ADDRESS(ROW(),AA$2+3+Z$10)),""),AG68)</f>
      </c>
    </row>
    <row r="69" spans="27:34" ht="12.75">
      <c r="AA69">
        <f aca="true" t="shared" si="72" ref="AA69:AA132">AA68+1</f>
        <v>66</v>
      </c>
      <c r="AB69" s="29">
        <f ca="1" t="shared" si="66"/>
      </c>
      <c r="AC69">
        <f aca="true" t="shared" si="73" ref="AC69:AC100">IF(AC68&gt;=$Z$8*$Z$9,$Z$7,AC68+1)</f>
        <v>66</v>
      </c>
      <c r="AD69">
        <f t="shared" si="67"/>
        <v>66</v>
      </c>
      <c r="AE69" t="str">
        <f t="shared" si="68"/>
        <v>66</v>
      </c>
      <c r="AF69" t="str">
        <f t="shared" si="69"/>
        <v>066</v>
      </c>
      <c r="AG69">
        <f ca="1" t="shared" si="70"/>
      </c>
      <c r="AH69">
        <f ca="1" t="shared" si="71"/>
      </c>
    </row>
    <row r="70" spans="27:34" ht="12.75">
      <c r="AA70">
        <f t="shared" si="72"/>
        <v>67</v>
      </c>
      <c r="AB70" s="29">
        <f ca="1" t="shared" si="66"/>
      </c>
      <c r="AC70">
        <f t="shared" si="73"/>
        <v>67</v>
      </c>
      <c r="AD70">
        <f t="shared" si="67"/>
        <v>67</v>
      </c>
      <c r="AE70" t="str">
        <f t="shared" si="68"/>
        <v>67</v>
      </c>
      <c r="AF70" t="str">
        <f t="shared" si="69"/>
        <v>067</v>
      </c>
      <c r="AG70">
        <f ca="1" t="shared" si="70"/>
      </c>
      <c r="AH70">
        <f ca="1" t="shared" si="71"/>
      </c>
    </row>
    <row r="71" spans="27:34" ht="12.75">
      <c r="AA71">
        <f t="shared" si="72"/>
        <v>68</v>
      </c>
      <c r="AB71" s="29">
        <f ca="1" t="shared" si="66"/>
      </c>
      <c r="AC71">
        <f t="shared" si="73"/>
        <v>68</v>
      </c>
      <c r="AD71">
        <f t="shared" si="67"/>
        <v>68</v>
      </c>
      <c r="AE71" t="str">
        <f t="shared" si="68"/>
        <v>68</v>
      </c>
      <c r="AF71" t="str">
        <f t="shared" si="69"/>
        <v>068</v>
      </c>
      <c r="AG71">
        <f ca="1" t="shared" si="70"/>
      </c>
      <c r="AH71">
        <f ca="1" t="shared" si="71"/>
      </c>
    </row>
    <row r="72" spans="27:34" ht="12.75">
      <c r="AA72">
        <f t="shared" si="72"/>
        <v>69</v>
      </c>
      <c r="AB72" s="29">
        <f ca="1" t="shared" si="66"/>
      </c>
      <c r="AC72">
        <f t="shared" si="73"/>
        <v>69</v>
      </c>
      <c r="AD72">
        <f t="shared" si="67"/>
        <v>69</v>
      </c>
      <c r="AE72" t="str">
        <f t="shared" si="68"/>
        <v>69</v>
      </c>
      <c r="AF72" t="str">
        <f t="shared" si="69"/>
        <v>069</v>
      </c>
      <c r="AG72">
        <f ca="1" t="shared" si="70"/>
      </c>
      <c r="AH72">
        <f ca="1" t="shared" si="71"/>
      </c>
    </row>
    <row r="73" spans="27:34" ht="12.75">
      <c r="AA73">
        <f t="shared" si="72"/>
        <v>70</v>
      </c>
      <c r="AB73" s="29">
        <f ca="1" t="shared" si="66"/>
      </c>
      <c r="AC73">
        <f t="shared" si="73"/>
        <v>70</v>
      </c>
      <c r="AD73">
        <f t="shared" si="67"/>
        <v>70</v>
      </c>
      <c r="AE73" t="str">
        <f t="shared" si="68"/>
        <v>70</v>
      </c>
      <c r="AF73" t="str">
        <f t="shared" si="69"/>
        <v>070</v>
      </c>
      <c r="AG73">
        <f ca="1" t="shared" si="70"/>
      </c>
      <c r="AH73">
        <f ca="1" t="shared" si="71"/>
      </c>
    </row>
    <row r="74" spans="27:34" ht="12.75">
      <c r="AA74">
        <f t="shared" si="72"/>
        <v>71</v>
      </c>
      <c r="AB74" s="29">
        <f ca="1" t="shared" si="66"/>
      </c>
      <c r="AC74">
        <f t="shared" si="73"/>
        <v>71</v>
      </c>
      <c r="AD74">
        <f t="shared" si="67"/>
        <v>71</v>
      </c>
      <c r="AE74" t="str">
        <f t="shared" si="68"/>
        <v>71</v>
      </c>
      <c r="AF74" t="str">
        <f t="shared" si="69"/>
        <v>071</v>
      </c>
      <c r="AG74">
        <f ca="1" t="shared" si="70"/>
      </c>
      <c r="AH74">
        <f ca="1" t="shared" si="71"/>
      </c>
    </row>
    <row r="75" spans="27:34" ht="12.75">
      <c r="AA75">
        <f t="shared" si="72"/>
        <v>72</v>
      </c>
      <c r="AB75" s="29">
        <f ca="1" t="shared" si="66"/>
      </c>
      <c r="AC75">
        <f t="shared" si="73"/>
        <v>72</v>
      </c>
      <c r="AD75">
        <f t="shared" si="67"/>
        <v>72</v>
      </c>
      <c r="AE75" t="str">
        <f t="shared" si="68"/>
        <v>72</v>
      </c>
      <c r="AF75" t="str">
        <f t="shared" si="69"/>
        <v>072</v>
      </c>
      <c r="AG75">
        <f ca="1" t="shared" si="70"/>
      </c>
      <c r="AH75">
        <f ca="1" t="shared" si="71"/>
      </c>
    </row>
    <row r="76" spans="27:34" ht="12.75">
      <c r="AA76">
        <f t="shared" si="72"/>
        <v>73</v>
      </c>
      <c r="AB76" s="29">
        <f ca="1" t="shared" si="66"/>
      </c>
      <c r="AC76">
        <f t="shared" si="73"/>
        <v>73</v>
      </c>
      <c r="AD76">
        <f t="shared" si="67"/>
        <v>73</v>
      </c>
      <c r="AE76" t="str">
        <f t="shared" si="68"/>
        <v>73</v>
      </c>
      <c r="AF76" t="str">
        <f t="shared" si="69"/>
        <v>073</v>
      </c>
      <c r="AG76">
        <f ca="1" t="shared" si="70"/>
      </c>
      <c r="AH76">
        <f ca="1" t="shared" si="71"/>
      </c>
    </row>
    <row r="77" spans="27:34" ht="12.75">
      <c r="AA77">
        <f t="shared" si="72"/>
        <v>74</v>
      </c>
      <c r="AB77" s="29">
        <f ca="1" t="shared" si="66"/>
      </c>
      <c r="AC77">
        <f t="shared" si="73"/>
        <v>74</v>
      </c>
      <c r="AD77">
        <f t="shared" si="67"/>
        <v>74</v>
      </c>
      <c r="AE77" t="str">
        <f t="shared" si="68"/>
        <v>74</v>
      </c>
      <c r="AF77" t="str">
        <f t="shared" si="69"/>
        <v>074</v>
      </c>
      <c r="AG77">
        <f ca="1" t="shared" si="70"/>
      </c>
      <c r="AH77">
        <f ca="1" t="shared" si="71"/>
      </c>
    </row>
    <row r="78" spans="27:34" ht="12.75">
      <c r="AA78">
        <f t="shared" si="72"/>
        <v>75</v>
      </c>
      <c r="AB78" s="29">
        <f ca="1" t="shared" si="66"/>
      </c>
      <c r="AC78">
        <f t="shared" si="73"/>
        <v>75</v>
      </c>
      <c r="AD78">
        <f t="shared" si="67"/>
        <v>75</v>
      </c>
      <c r="AE78" t="str">
        <f t="shared" si="68"/>
        <v>75</v>
      </c>
      <c r="AF78" t="str">
        <f t="shared" si="69"/>
        <v>075</v>
      </c>
      <c r="AG78">
        <f ca="1" t="shared" si="70"/>
      </c>
      <c r="AH78">
        <f ca="1" t="shared" si="71"/>
      </c>
    </row>
    <row r="79" spans="27:34" ht="12.75">
      <c r="AA79">
        <f t="shared" si="72"/>
        <v>76</v>
      </c>
      <c r="AB79" s="29">
        <f ca="1" t="shared" si="66"/>
      </c>
      <c r="AC79">
        <f t="shared" si="73"/>
        <v>76</v>
      </c>
      <c r="AD79">
        <f t="shared" si="67"/>
        <v>76</v>
      </c>
      <c r="AE79" t="str">
        <f t="shared" si="68"/>
        <v>76</v>
      </c>
      <c r="AF79" t="str">
        <f t="shared" si="69"/>
        <v>076</v>
      </c>
      <c r="AG79">
        <f ca="1" t="shared" si="70"/>
      </c>
      <c r="AH79">
        <f ca="1" t="shared" si="71"/>
      </c>
    </row>
    <row r="80" spans="27:34" ht="12.75">
      <c r="AA80">
        <f t="shared" si="72"/>
        <v>77</v>
      </c>
      <c r="AB80" s="29">
        <f ca="1" t="shared" si="66"/>
      </c>
      <c r="AC80">
        <f t="shared" si="73"/>
        <v>77</v>
      </c>
      <c r="AD80">
        <f t="shared" si="67"/>
        <v>77</v>
      </c>
      <c r="AE80" t="str">
        <f t="shared" si="68"/>
        <v>77</v>
      </c>
      <c r="AF80" t="str">
        <f t="shared" si="69"/>
        <v>077</v>
      </c>
      <c r="AG80">
        <f ca="1" t="shared" si="70"/>
      </c>
      <c r="AH80">
        <f ca="1" t="shared" si="71"/>
      </c>
    </row>
    <row r="81" spans="27:34" ht="12.75">
      <c r="AA81">
        <f t="shared" si="72"/>
        <v>78</v>
      </c>
      <c r="AB81" s="29">
        <f ca="1" t="shared" si="66"/>
      </c>
      <c r="AC81">
        <f t="shared" si="73"/>
        <v>78</v>
      </c>
      <c r="AD81">
        <f t="shared" si="67"/>
        <v>78</v>
      </c>
      <c r="AE81" t="str">
        <f t="shared" si="68"/>
        <v>78</v>
      </c>
      <c r="AF81" t="str">
        <f t="shared" si="69"/>
        <v>078</v>
      </c>
      <c r="AG81">
        <f ca="1" t="shared" si="70"/>
      </c>
      <c r="AH81">
        <f ca="1" t="shared" si="71"/>
      </c>
    </row>
    <row r="82" spans="27:34" ht="12.75">
      <c r="AA82">
        <f t="shared" si="72"/>
        <v>79</v>
      </c>
      <c r="AB82" s="29">
        <f ca="1" t="shared" si="66"/>
      </c>
      <c r="AC82">
        <f t="shared" si="73"/>
        <v>79</v>
      </c>
      <c r="AD82">
        <f t="shared" si="67"/>
        <v>79</v>
      </c>
      <c r="AE82" t="str">
        <f t="shared" si="68"/>
        <v>79</v>
      </c>
      <c r="AF82" t="str">
        <f t="shared" si="69"/>
        <v>079</v>
      </c>
      <c r="AG82">
        <f ca="1" t="shared" si="70"/>
      </c>
      <c r="AH82">
        <f ca="1" t="shared" si="71"/>
      </c>
    </row>
    <row r="83" spans="27:34" ht="12.75">
      <c r="AA83">
        <f t="shared" si="72"/>
        <v>80</v>
      </c>
      <c r="AB83" s="29">
        <f ca="1" t="shared" si="66"/>
      </c>
      <c r="AC83">
        <f t="shared" si="73"/>
        <v>80</v>
      </c>
      <c r="AD83">
        <f t="shared" si="67"/>
        <v>80</v>
      </c>
      <c r="AE83" t="str">
        <f t="shared" si="68"/>
        <v>80</v>
      </c>
      <c r="AF83" t="str">
        <f t="shared" si="69"/>
        <v>080</v>
      </c>
      <c r="AG83">
        <f ca="1" t="shared" si="70"/>
      </c>
      <c r="AH83">
        <f ca="1" t="shared" si="71"/>
      </c>
    </row>
    <row r="84" spans="27:34" ht="12.75">
      <c r="AA84">
        <f t="shared" si="72"/>
        <v>81</v>
      </c>
      <c r="AB84" s="29">
        <f ca="1" t="shared" si="66"/>
      </c>
      <c r="AC84">
        <f t="shared" si="73"/>
        <v>81</v>
      </c>
      <c r="AD84">
        <f t="shared" si="67"/>
        <v>81</v>
      </c>
      <c r="AE84" t="str">
        <f t="shared" si="68"/>
        <v>81</v>
      </c>
      <c r="AF84" t="str">
        <f t="shared" si="69"/>
        <v>081</v>
      </c>
      <c r="AG84">
        <f ca="1" t="shared" si="70"/>
      </c>
      <c r="AH84">
        <f ca="1" t="shared" si="71"/>
      </c>
    </row>
    <row r="85" spans="27:34" ht="12.75">
      <c r="AA85">
        <f t="shared" si="72"/>
        <v>82</v>
      </c>
      <c r="AB85" s="29">
        <f ca="1" t="shared" si="66"/>
      </c>
      <c r="AC85">
        <f t="shared" si="73"/>
        <v>82</v>
      </c>
      <c r="AD85">
        <f t="shared" si="67"/>
        <v>82</v>
      </c>
      <c r="AE85" t="str">
        <f t="shared" si="68"/>
        <v>82</v>
      </c>
      <c r="AF85" t="str">
        <f t="shared" si="69"/>
        <v>082</v>
      </c>
      <c r="AG85">
        <f ca="1" t="shared" si="70"/>
      </c>
      <c r="AH85">
        <f ca="1" t="shared" si="71"/>
      </c>
    </row>
    <row r="86" spans="27:34" ht="12.75">
      <c r="AA86">
        <f t="shared" si="72"/>
        <v>83</v>
      </c>
      <c r="AB86" s="29">
        <f ca="1" t="shared" si="66"/>
      </c>
      <c r="AC86">
        <f t="shared" si="73"/>
        <v>83</v>
      </c>
      <c r="AD86">
        <f t="shared" si="67"/>
        <v>83</v>
      </c>
      <c r="AE86" t="str">
        <f t="shared" si="68"/>
        <v>83</v>
      </c>
      <c r="AF86" t="str">
        <f t="shared" si="69"/>
        <v>083</v>
      </c>
      <c r="AG86">
        <f ca="1" t="shared" si="70"/>
      </c>
      <c r="AH86">
        <f ca="1" t="shared" si="71"/>
      </c>
    </row>
    <row r="87" spans="27:34" ht="12.75">
      <c r="AA87">
        <f t="shared" si="72"/>
        <v>84</v>
      </c>
      <c r="AB87" s="29">
        <f ca="1" t="shared" si="66"/>
      </c>
      <c r="AC87">
        <f t="shared" si="73"/>
        <v>84</v>
      </c>
      <c r="AD87">
        <f t="shared" si="67"/>
        <v>84</v>
      </c>
      <c r="AE87" t="str">
        <f t="shared" si="68"/>
        <v>84</v>
      </c>
      <c r="AF87" t="str">
        <f t="shared" si="69"/>
        <v>084</v>
      </c>
      <c r="AG87">
        <f ca="1" t="shared" si="70"/>
      </c>
      <c r="AH87">
        <f ca="1" t="shared" si="71"/>
      </c>
    </row>
    <row r="88" spans="27:34" ht="12.75">
      <c r="AA88">
        <f t="shared" si="72"/>
        <v>85</v>
      </c>
      <c r="AB88" s="29">
        <f ca="1" t="shared" si="66"/>
      </c>
      <c r="AC88">
        <f t="shared" si="73"/>
        <v>85</v>
      </c>
      <c r="AD88">
        <f t="shared" si="67"/>
        <v>85</v>
      </c>
      <c r="AE88" t="str">
        <f t="shared" si="68"/>
        <v>85</v>
      </c>
      <c r="AF88" t="str">
        <f t="shared" si="69"/>
        <v>085</v>
      </c>
      <c r="AG88">
        <f ca="1" t="shared" si="70"/>
      </c>
      <c r="AH88">
        <f ca="1" t="shared" si="71"/>
      </c>
    </row>
    <row r="89" spans="27:34" ht="12.75">
      <c r="AA89">
        <f t="shared" si="72"/>
        <v>86</v>
      </c>
      <c r="AB89" s="29">
        <f ca="1" t="shared" si="66"/>
      </c>
      <c r="AC89">
        <f t="shared" si="73"/>
        <v>86</v>
      </c>
      <c r="AD89">
        <f t="shared" si="67"/>
        <v>86</v>
      </c>
      <c r="AE89" t="str">
        <f t="shared" si="68"/>
        <v>86</v>
      </c>
      <c r="AF89" t="str">
        <f t="shared" si="69"/>
        <v>086</v>
      </c>
      <c r="AG89">
        <f ca="1" t="shared" si="70"/>
      </c>
      <c r="AH89">
        <f ca="1" t="shared" si="71"/>
      </c>
    </row>
    <row r="90" spans="27:34" ht="12.75">
      <c r="AA90">
        <f t="shared" si="72"/>
        <v>87</v>
      </c>
      <c r="AB90" s="29">
        <f ca="1" t="shared" si="66"/>
      </c>
      <c r="AC90">
        <f t="shared" si="73"/>
        <v>87</v>
      </c>
      <c r="AD90">
        <f t="shared" si="67"/>
        <v>87</v>
      </c>
      <c r="AE90" t="str">
        <f t="shared" si="68"/>
        <v>87</v>
      </c>
      <c r="AF90" t="str">
        <f t="shared" si="69"/>
        <v>087</v>
      </c>
      <c r="AG90">
        <f ca="1" t="shared" si="70"/>
      </c>
      <c r="AH90">
        <f ca="1" t="shared" si="71"/>
      </c>
    </row>
    <row r="91" spans="27:34" ht="12.75">
      <c r="AA91">
        <f t="shared" si="72"/>
        <v>88</v>
      </c>
      <c r="AB91" s="29">
        <f ca="1" t="shared" si="66"/>
      </c>
      <c r="AC91">
        <f t="shared" si="73"/>
        <v>88</v>
      </c>
      <c r="AD91">
        <f t="shared" si="67"/>
        <v>88</v>
      </c>
      <c r="AE91" t="str">
        <f t="shared" si="68"/>
        <v>88</v>
      </c>
      <c r="AF91" t="str">
        <f t="shared" si="69"/>
        <v>088</v>
      </c>
      <c r="AG91">
        <f ca="1" t="shared" si="70"/>
      </c>
      <c r="AH91">
        <f ca="1" t="shared" si="71"/>
      </c>
    </row>
    <row r="92" spans="27:34" ht="12.75">
      <c r="AA92">
        <f t="shared" si="72"/>
        <v>89</v>
      </c>
      <c r="AB92" s="29">
        <f ca="1" t="shared" si="66"/>
      </c>
      <c r="AC92">
        <f t="shared" si="73"/>
        <v>89</v>
      </c>
      <c r="AD92">
        <f t="shared" si="67"/>
        <v>89</v>
      </c>
      <c r="AE92" t="str">
        <f t="shared" si="68"/>
        <v>89</v>
      </c>
      <c r="AF92" t="str">
        <f t="shared" si="69"/>
        <v>089</v>
      </c>
      <c r="AG92">
        <f ca="1" t="shared" si="70"/>
      </c>
      <c r="AH92">
        <f ca="1" t="shared" si="71"/>
      </c>
    </row>
    <row r="93" spans="27:34" ht="12.75">
      <c r="AA93">
        <f t="shared" si="72"/>
        <v>90</v>
      </c>
      <c r="AB93" s="29">
        <f ca="1" t="shared" si="66"/>
      </c>
      <c r="AC93">
        <f t="shared" si="73"/>
        <v>90</v>
      </c>
      <c r="AD93">
        <f t="shared" si="67"/>
        <v>90</v>
      </c>
      <c r="AE93" t="str">
        <f t="shared" si="68"/>
        <v>90</v>
      </c>
      <c r="AF93" t="str">
        <f t="shared" si="69"/>
        <v>090</v>
      </c>
      <c r="AG93">
        <f ca="1" t="shared" si="70"/>
      </c>
      <c r="AH93">
        <f ca="1" t="shared" si="71"/>
      </c>
    </row>
    <row r="94" spans="27:34" ht="12.75">
      <c r="AA94">
        <f t="shared" si="72"/>
        <v>91</v>
      </c>
      <c r="AB94" s="29">
        <f ca="1" t="shared" si="66"/>
      </c>
      <c r="AC94">
        <f t="shared" si="73"/>
        <v>91</v>
      </c>
      <c r="AD94">
        <f t="shared" si="67"/>
        <v>91</v>
      </c>
      <c r="AE94" t="str">
        <f t="shared" si="68"/>
        <v>91</v>
      </c>
      <c r="AF94" t="str">
        <f t="shared" si="69"/>
        <v>091</v>
      </c>
      <c r="AG94">
        <f ca="1" t="shared" si="70"/>
      </c>
      <c r="AH94">
        <f ca="1" t="shared" si="71"/>
      </c>
    </row>
    <row r="95" spans="27:34" ht="12.75">
      <c r="AA95">
        <f t="shared" si="72"/>
        <v>92</v>
      </c>
      <c r="AB95" s="29">
        <f ca="1" t="shared" si="66"/>
      </c>
      <c r="AC95">
        <f t="shared" si="73"/>
        <v>92</v>
      </c>
      <c r="AD95">
        <f t="shared" si="67"/>
        <v>92</v>
      </c>
      <c r="AE95" t="str">
        <f t="shared" si="68"/>
        <v>92</v>
      </c>
      <c r="AF95" t="str">
        <f t="shared" si="69"/>
        <v>092</v>
      </c>
      <c r="AG95">
        <f ca="1" t="shared" si="70"/>
      </c>
      <c r="AH95">
        <f ca="1" t="shared" si="71"/>
      </c>
    </row>
    <row r="96" spans="27:34" ht="12.75">
      <c r="AA96">
        <f t="shared" si="72"/>
        <v>93</v>
      </c>
      <c r="AB96" s="29">
        <f ca="1" t="shared" si="66"/>
      </c>
      <c r="AC96">
        <f t="shared" si="73"/>
        <v>93</v>
      </c>
      <c r="AD96">
        <f t="shared" si="67"/>
        <v>93</v>
      </c>
      <c r="AE96" t="str">
        <f t="shared" si="68"/>
        <v>93</v>
      </c>
      <c r="AF96" t="str">
        <f t="shared" si="69"/>
        <v>093</v>
      </c>
      <c r="AG96">
        <f ca="1" t="shared" si="70"/>
      </c>
      <c r="AH96">
        <f ca="1" t="shared" si="71"/>
      </c>
    </row>
    <row r="97" spans="27:34" ht="12.75">
      <c r="AA97">
        <f t="shared" si="72"/>
        <v>94</v>
      </c>
      <c r="AB97" s="29">
        <f ca="1" t="shared" si="66"/>
      </c>
      <c r="AC97">
        <f t="shared" si="73"/>
        <v>94</v>
      </c>
      <c r="AD97">
        <f t="shared" si="67"/>
        <v>94</v>
      </c>
      <c r="AE97" t="str">
        <f t="shared" si="68"/>
        <v>94</v>
      </c>
      <c r="AF97" t="str">
        <f t="shared" si="69"/>
        <v>094</v>
      </c>
      <c r="AG97">
        <f ca="1" t="shared" si="70"/>
      </c>
      <c r="AH97">
        <f ca="1" t="shared" si="71"/>
      </c>
    </row>
    <row r="98" spans="27:34" ht="12.75">
      <c r="AA98">
        <f t="shared" si="72"/>
        <v>95</v>
      </c>
      <c r="AB98" s="29">
        <f ca="1" t="shared" si="66"/>
      </c>
      <c r="AC98">
        <f t="shared" si="73"/>
        <v>95</v>
      </c>
      <c r="AD98">
        <f t="shared" si="67"/>
        <v>95</v>
      </c>
      <c r="AE98" t="str">
        <f t="shared" si="68"/>
        <v>95</v>
      </c>
      <c r="AF98" t="str">
        <f t="shared" si="69"/>
        <v>095</v>
      </c>
      <c r="AG98">
        <f ca="1" t="shared" si="70"/>
      </c>
      <c r="AH98">
        <f ca="1" t="shared" si="71"/>
      </c>
    </row>
    <row r="99" spans="27:34" ht="12.75">
      <c r="AA99">
        <f t="shared" si="72"/>
        <v>96</v>
      </c>
      <c r="AB99" s="29">
        <f ca="1" t="shared" si="66"/>
      </c>
      <c r="AC99">
        <f t="shared" si="73"/>
        <v>96</v>
      </c>
      <c r="AD99">
        <f t="shared" si="67"/>
        <v>96</v>
      </c>
      <c r="AE99" t="str">
        <f t="shared" si="68"/>
        <v>96</v>
      </c>
      <c r="AF99" t="str">
        <f t="shared" si="69"/>
        <v>096</v>
      </c>
      <c r="AG99">
        <f ca="1" t="shared" si="70"/>
      </c>
      <c r="AH99">
        <f ca="1" t="shared" si="71"/>
      </c>
    </row>
    <row r="100" spans="27:34" ht="12.75">
      <c r="AA100">
        <f t="shared" si="72"/>
        <v>97</v>
      </c>
      <c r="AB100" s="29">
        <f aca="true" ca="1" t="shared" si="74" ref="AB100:AB131">IF(INDIRECT(ADDRESS(Z$4,Z$5))="","",INDIRECT(ADDRESS(Z$4,Z$5)))</f>
      </c>
      <c r="AC100">
        <f t="shared" si="73"/>
        <v>97</v>
      </c>
      <c r="AD100">
        <f aca="true" t="shared" si="75" ref="AD100:AD131">$Z$7+TRUNC((AC100-$Z$7)/$Z$8,0)</f>
        <v>97</v>
      </c>
      <c r="AE100" t="str">
        <f t="shared" si="68"/>
        <v>97</v>
      </c>
      <c r="AF100" t="str">
        <f t="shared" si="69"/>
        <v>097</v>
      </c>
      <c r="AG100">
        <f aca="true" ca="1" t="shared" si="76" ref="AG100:AG131">IF(INDIRECT(ADDRESS(Z$4+6,Z$5))="","",INDIRECT(ADDRESS(Z$4+6,Z$5)))</f>
      </c>
      <c r="AH100">
        <f aca="true" ca="1" t="shared" si="77" ref="AH100:AH131">CONCATENATE(AB100,IF(Z$6="Y",INDIRECT(ADDRESS(ROW(),AA$2+3+Z$10)),""),AG100)</f>
      </c>
    </row>
    <row r="101" spans="27:34" ht="12.75">
      <c r="AA101">
        <f t="shared" si="72"/>
        <v>98</v>
      </c>
      <c r="AB101" s="29">
        <f ca="1" t="shared" si="74"/>
      </c>
      <c r="AC101">
        <f aca="true" t="shared" si="78" ref="AC101:AC132">IF(AC100&gt;=$Z$8*$Z$9,$Z$7,AC100+1)</f>
        <v>98</v>
      </c>
      <c r="AD101">
        <f t="shared" si="75"/>
        <v>98</v>
      </c>
      <c r="AE101" t="str">
        <f t="shared" si="68"/>
        <v>98</v>
      </c>
      <c r="AF101" t="str">
        <f t="shared" si="69"/>
        <v>098</v>
      </c>
      <c r="AG101">
        <f ca="1" t="shared" si="76"/>
      </c>
      <c r="AH101">
        <f ca="1" t="shared" si="77"/>
      </c>
    </row>
    <row r="102" spans="27:34" ht="12.75">
      <c r="AA102">
        <f t="shared" si="72"/>
        <v>99</v>
      </c>
      <c r="AB102" s="29">
        <f ca="1" t="shared" si="74"/>
      </c>
      <c r="AC102">
        <f t="shared" si="78"/>
        <v>99</v>
      </c>
      <c r="AD102">
        <f t="shared" si="75"/>
        <v>99</v>
      </c>
      <c r="AE102" t="str">
        <f t="shared" si="68"/>
        <v>99</v>
      </c>
      <c r="AF102" t="str">
        <f t="shared" si="69"/>
        <v>099</v>
      </c>
      <c r="AG102">
        <f ca="1" t="shared" si="76"/>
      </c>
      <c r="AH102">
        <f ca="1" t="shared" si="77"/>
      </c>
    </row>
    <row r="103" spans="27:34" ht="12.75">
      <c r="AA103">
        <f t="shared" si="72"/>
        <v>100</v>
      </c>
      <c r="AB103" s="29">
        <f ca="1" t="shared" si="74"/>
      </c>
      <c r="AC103">
        <f t="shared" si="78"/>
        <v>100</v>
      </c>
      <c r="AD103">
        <f t="shared" si="75"/>
        <v>100</v>
      </c>
      <c r="AE103" t="str">
        <f t="shared" si="68"/>
        <v>100</v>
      </c>
      <c r="AF103" t="str">
        <f t="shared" si="69"/>
        <v>100</v>
      </c>
      <c r="AG103">
        <f ca="1" t="shared" si="76"/>
      </c>
      <c r="AH103">
        <f ca="1" t="shared" si="77"/>
      </c>
    </row>
    <row r="104" spans="27:34" ht="12.75">
      <c r="AA104">
        <f t="shared" si="72"/>
        <v>101</v>
      </c>
      <c r="AB104" s="29">
        <f ca="1" t="shared" si="74"/>
      </c>
      <c r="AC104">
        <f t="shared" si="78"/>
        <v>101</v>
      </c>
      <c r="AD104">
        <f t="shared" si="75"/>
        <v>101</v>
      </c>
      <c r="AE104" t="str">
        <f t="shared" si="68"/>
        <v>101</v>
      </c>
      <c r="AF104" t="str">
        <f t="shared" si="69"/>
        <v>101</v>
      </c>
      <c r="AG104">
        <f ca="1" t="shared" si="76"/>
      </c>
      <c r="AH104">
        <f ca="1" t="shared" si="77"/>
      </c>
    </row>
    <row r="105" spans="27:34" ht="12.75">
      <c r="AA105">
        <f t="shared" si="72"/>
        <v>102</v>
      </c>
      <c r="AB105" s="29">
        <f ca="1" t="shared" si="74"/>
      </c>
      <c r="AC105">
        <f t="shared" si="78"/>
        <v>102</v>
      </c>
      <c r="AD105">
        <f t="shared" si="75"/>
        <v>102</v>
      </c>
      <c r="AE105" t="str">
        <f t="shared" si="68"/>
        <v>102</v>
      </c>
      <c r="AF105" t="str">
        <f t="shared" si="69"/>
        <v>102</v>
      </c>
      <c r="AG105">
        <f ca="1" t="shared" si="76"/>
      </c>
      <c r="AH105">
        <f ca="1" t="shared" si="77"/>
      </c>
    </row>
    <row r="106" spans="27:34" ht="12.75">
      <c r="AA106">
        <f t="shared" si="72"/>
        <v>103</v>
      </c>
      <c r="AB106" s="29">
        <f ca="1" t="shared" si="74"/>
      </c>
      <c r="AC106">
        <f t="shared" si="78"/>
        <v>103</v>
      </c>
      <c r="AD106">
        <f t="shared" si="75"/>
        <v>103</v>
      </c>
      <c r="AE106" t="str">
        <f t="shared" si="68"/>
        <v>103</v>
      </c>
      <c r="AF106" t="str">
        <f t="shared" si="69"/>
        <v>103</v>
      </c>
      <c r="AG106">
        <f ca="1" t="shared" si="76"/>
      </c>
      <c r="AH106">
        <f ca="1" t="shared" si="77"/>
      </c>
    </row>
    <row r="107" spans="27:34" ht="12.75">
      <c r="AA107">
        <f t="shared" si="72"/>
        <v>104</v>
      </c>
      <c r="AB107" s="29">
        <f ca="1" t="shared" si="74"/>
      </c>
      <c r="AC107">
        <f t="shared" si="78"/>
        <v>104</v>
      </c>
      <c r="AD107">
        <f t="shared" si="75"/>
        <v>104</v>
      </c>
      <c r="AE107" t="str">
        <f t="shared" si="68"/>
        <v>104</v>
      </c>
      <c r="AF107" t="str">
        <f t="shared" si="69"/>
        <v>104</v>
      </c>
      <c r="AG107">
        <f ca="1" t="shared" si="76"/>
      </c>
      <c r="AH107">
        <f ca="1" t="shared" si="77"/>
      </c>
    </row>
    <row r="108" spans="27:34" ht="12.75">
      <c r="AA108">
        <f t="shared" si="72"/>
        <v>105</v>
      </c>
      <c r="AB108" s="29">
        <f ca="1" t="shared" si="74"/>
      </c>
      <c r="AC108">
        <f t="shared" si="78"/>
        <v>105</v>
      </c>
      <c r="AD108">
        <f t="shared" si="75"/>
        <v>105</v>
      </c>
      <c r="AE108" t="str">
        <f t="shared" si="68"/>
        <v>105</v>
      </c>
      <c r="AF108" t="str">
        <f t="shared" si="69"/>
        <v>105</v>
      </c>
      <c r="AG108">
        <f ca="1" t="shared" si="76"/>
      </c>
      <c r="AH108">
        <f ca="1" t="shared" si="77"/>
      </c>
    </row>
    <row r="109" spans="27:34" ht="12.75">
      <c r="AA109">
        <f t="shared" si="72"/>
        <v>106</v>
      </c>
      <c r="AB109" s="29">
        <f ca="1" t="shared" si="74"/>
      </c>
      <c r="AC109">
        <f t="shared" si="78"/>
        <v>106</v>
      </c>
      <c r="AD109">
        <f t="shared" si="75"/>
        <v>106</v>
      </c>
      <c r="AE109" t="str">
        <f t="shared" si="68"/>
        <v>106</v>
      </c>
      <c r="AF109" t="str">
        <f t="shared" si="69"/>
        <v>106</v>
      </c>
      <c r="AG109">
        <f ca="1" t="shared" si="76"/>
      </c>
      <c r="AH109">
        <f ca="1" t="shared" si="77"/>
      </c>
    </row>
    <row r="110" spans="27:34" ht="12.75">
      <c r="AA110">
        <f t="shared" si="72"/>
        <v>107</v>
      </c>
      <c r="AB110" s="29">
        <f ca="1" t="shared" si="74"/>
      </c>
      <c r="AC110">
        <f t="shared" si="78"/>
        <v>107</v>
      </c>
      <c r="AD110">
        <f t="shared" si="75"/>
        <v>107</v>
      </c>
      <c r="AE110" t="str">
        <f t="shared" si="68"/>
        <v>107</v>
      </c>
      <c r="AF110" t="str">
        <f t="shared" si="69"/>
        <v>107</v>
      </c>
      <c r="AG110">
        <f ca="1" t="shared" si="76"/>
      </c>
      <c r="AH110">
        <f ca="1" t="shared" si="77"/>
      </c>
    </row>
    <row r="111" spans="27:34" ht="12.75">
      <c r="AA111">
        <f t="shared" si="72"/>
        <v>108</v>
      </c>
      <c r="AB111" s="29">
        <f ca="1" t="shared" si="74"/>
      </c>
      <c r="AC111">
        <f t="shared" si="78"/>
        <v>108</v>
      </c>
      <c r="AD111">
        <f t="shared" si="75"/>
        <v>108</v>
      </c>
      <c r="AE111" t="str">
        <f t="shared" si="68"/>
        <v>108</v>
      </c>
      <c r="AF111" t="str">
        <f t="shared" si="69"/>
        <v>108</v>
      </c>
      <c r="AG111">
        <f ca="1" t="shared" si="76"/>
      </c>
      <c r="AH111">
        <f ca="1" t="shared" si="77"/>
      </c>
    </row>
    <row r="112" spans="27:34" ht="12.75">
      <c r="AA112">
        <f t="shared" si="72"/>
        <v>109</v>
      </c>
      <c r="AB112" s="29">
        <f ca="1" t="shared" si="74"/>
      </c>
      <c r="AC112">
        <f t="shared" si="78"/>
        <v>109</v>
      </c>
      <c r="AD112">
        <f t="shared" si="75"/>
        <v>109</v>
      </c>
      <c r="AE112" t="str">
        <f t="shared" si="68"/>
        <v>109</v>
      </c>
      <c r="AF112" t="str">
        <f t="shared" si="69"/>
        <v>109</v>
      </c>
      <c r="AG112">
        <f ca="1" t="shared" si="76"/>
      </c>
      <c r="AH112">
        <f ca="1" t="shared" si="77"/>
      </c>
    </row>
    <row r="113" spans="27:34" ht="12.75">
      <c r="AA113">
        <f t="shared" si="72"/>
        <v>110</v>
      </c>
      <c r="AB113" s="29">
        <f ca="1" t="shared" si="74"/>
      </c>
      <c r="AC113">
        <f t="shared" si="78"/>
        <v>110</v>
      </c>
      <c r="AD113">
        <f t="shared" si="75"/>
        <v>110</v>
      </c>
      <c r="AE113" t="str">
        <f t="shared" si="68"/>
        <v>110</v>
      </c>
      <c r="AF113" t="str">
        <f t="shared" si="69"/>
        <v>110</v>
      </c>
      <c r="AG113">
        <f ca="1" t="shared" si="76"/>
      </c>
      <c r="AH113">
        <f ca="1" t="shared" si="77"/>
      </c>
    </row>
    <row r="114" spans="27:34" ht="12.75">
      <c r="AA114">
        <f t="shared" si="72"/>
        <v>111</v>
      </c>
      <c r="AB114" s="29">
        <f ca="1" t="shared" si="74"/>
      </c>
      <c r="AC114">
        <f t="shared" si="78"/>
        <v>111</v>
      </c>
      <c r="AD114">
        <f t="shared" si="75"/>
        <v>111</v>
      </c>
      <c r="AE114" t="str">
        <f t="shared" si="68"/>
        <v>111</v>
      </c>
      <c r="AF114" t="str">
        <f t="shared" si="69"/>
        <v>111</v>
      </c>
      <c r="AG114">
        <f ca="1" t="shared" si="76"/>
      </c>
      <c r="AH114">
        <f ca="1" t="shared" si="77"/>
      </c>
    </row>
    <row r="115" spans="27:34" ht="12.75">
      <c r="AA115">
        <f t="shared" si="72"/>
        <v>112</v>
      </c>
      <c r="AB115" s="29">
        <f ca="1" t="shared" si="74"/>
      </c>
      <c r="AC115">
        <f t="shared" si="78"/>
        <v>112</v>
      </c>
      <c r="AD115">
        <f t="shared" si="75"/>
        <v>112</v>
      </c>
      <c r="AE115" t="str">
        <f t="shared" si="68"/>
        <v>112</v>
      </c>
      <c r="AF115" t="str">
        <f t="shared" si="69"/>
        <v>112</v>
      </c>
      <c r="AG115">
        <f ca="1" t="shared" si="76"/>
      </c>
      <c r="AH115">
        <f ca="1" t="shared" si="77"/>
      </c>
    </row>
    <row r="116" spans="27:34" ht="12.75">
      <c r="AA116">
        <f t="shared" si="72"/>
        <v>113</v>
      </c>
      <c r="AB116" s="29">
        <f ca="1" t="shared" si="74"/>
      </c>
      <c r="AC116">
        <f t="shared" si="78"/>
        <v>113</v>
      </c>
      <c r="AD116">
        <f t="shared" si="75"/>
        <v>113</v>
      </c>
      <c r="AE116" t="str">
        <f t="shared" si="68"/>
        <v>113</v>
      </c>
      <c r="AF116" t="str">
        <f t="shared" si="69"/>
        <v>113</v>
      </c>
      <c r="AG116">
        <f ca="1" t="shared" si="76"/>
      </c>
      <c r="AH116">
        <f ca="1" t="shared" si="77"/>
      </c>
    </row>
    <row r="117" spans="27:34" ht="12.75">
      <c r="AA117">
        <f t="shared" si="72"/>
        <v>114</v>
      </c>
      <c r="AB117" s="29">
        <f ca="1" t="shared" si="74"/>
      </c>
      <c r="AC117">
        <f t="shared" si="78"/>
        <v>114</v>
      </c>
      <c r="AD117">
        <f t="shared" si="75"/>
        <v>114</v>
      </c>
      <c r="AE117" t="str">
        <f t="shared" si="68"/>
        <v>114</v>
      </c>
      <c r="AF117" t="str">
        <f t="shared" si="69"/>
        <v>114</v>
      </c>
      <c r="AG117">
        <f ca="1" t="shared" si="76"/>
      </c>
      <c r="AH117">
        <f ca="1" t="shared" si="77"/>
      </c>
    </row>
    <row r="118" spans="27:34" ht="12.75">
      <c r="AA118">
        <f t="shared" si="72"/>
        <v>115</v>
      </c>
      <c r="AB118" s="29">
        <f ca="1" t="shared" si="74"/>
      </c>
      <c r="AC118">
        <f t="shared" si="78"/>
        <v>115</v>
      </c>
      <c r="AD118">
        <f t="shared" si="75"/>
        <v>115</v>
      </c>
      <c r="AE118" t="str">
        <f t="shared" si="68"/>
        <v>115</v>
      </c>
      <c r="AF118" t="str">
        <f t="shared" si="69"/>
        <v>115</v>
      </c>
      <c r="AG118">
        <f ca="1" t="shared" si="76"/>
      </c>
      <c r="AH118">
        <f ca="1" t="shared" si="77"/>
      </c>
    </row>
    <row r="119" spans="27:34" ht="12.75">
      <c r="AA119">
        <f t="shared" si="72"/>
        <v>116</v>
      </c>
      <c r="AB119" s="29">
        <f ca="1" t="shared" si="74"/>
      </c>
      <c r="AC119">
        <f t="shared" si="78"/>
        <v>116</v>
      </c>
      <c r="AD119">
        <f t="shared" si="75"/>
        <v>116</v>
      </c>
      <c r="AE119" t="str">
        <f t="shared" si="68"/>
        <v>116</v>
      </c>
      <c r="AF119" t="str">
        <f t="shared" si="69"/>
        <v>116</v>
      </c>
      <c r="AG119">
        <f ca="1" t="shared" si="76"/>
      </c>
      <c r="AH119">
        <f ca="1" t="shared" si="77"/>
      </c>
    </row>
    <row r="120" spans="27:34" ht="12.75">
      <c r="AA120">
        <f t="shared" si="72"/>
        <v>117</v>
      </c>
      <c r="AB120" s="29">
        <f ca="1" t="shared" si="74"/>
      </c>
      <c r="AC120">
        <f t="shared" si="78"/>
        <v>117</v>
      </c>
      <c r="AD120">
        <f t="shared" si="75"/>
        <v>117</v>
      </c>
      <c r="AE120" t="str">
        <f t="shared" si="68"/>
        <v>117</v>
      </c>
      <c r="AF120" t="str">
        <f t="shared" si="69"/>
        <v>117</v>
      </c>
      <c r="AG120">
        <f ca="1" t="shared" si="76"/>
      </c>
      <c r="AH120">
        <f ca="1" t="shared" si="77"/>
      </c>
    </row>
    <row r="121" spans="27:34" ht="12.75">
      <c r="AA121">
        <f t="shared" si="72"/>
        <v>118</v>
      </c>
      <c r="AB121" s="29">
        <f ca="1" t="shared" si="74"/>
      </c>
      <c r="AC121">
        <f t="shared" si="78"/>
        <v>118</v>
      </c>
      <c r="AD121">
        <f t="shared" si="75"/>
        <v>118</v>
      </c>
      <c r="AE121" t="str">
        <f t="shared" si="68"/>
        <v>118</v>
      </c>
      <c r="AF121" t="str">
        <f t="shared" si="69"/>
        <v>118</v>
      </c>
      <c r="AG121">
        <f ca="1" t="shared" si="76"/>
      </c>
      <c r="AH121">
        <f ca="1" t="shared" si="77"/>
      </c>
    </row>
    <row r="122" spans="27:34" ht="12.75">
      <c r="AA122">
        <f t="shared" si="72"/>
        <v>119</v>
      </c>
      <c r="AB122" s="29">
        <f ca="1" t="shared" si="74"/>
      </c>
      <c r="AC122">
        <f t="shared" si="78"/>
        <v>119</v>
      </c>
      <c r="AD122">
        <f t="shared" si="75"/>
        <v>119</v>
      </c>
      <c r="AE122" t="str">
        <f t="shared" si="68"/>
        <v>119</v>
      </c>
      <c r="AF122" t="str">
        <f t="shared" si="69"/>
        <v>119</v>
      </c>
      <c r="AG122">
        <f ca="1" t="shared" si="76"/>
      </c>
      <c r="AH122">
        <f ca="1" t="shared" si="77"/>
      </c>
    </row>
    <row r="123" spans="27:34" ht="12.75">
      <c r="AA123">
        <f t="shared" si="72"/>
        <v>120</v>
      </c>
      <c r="AB123" s="29">
        <f ca="1" t="shared" si="74"/>
      </c>
      <c r="AC123">
        <f t="shared" si="78"/>
        <v>120</v>
      </c>
      <c r="AD123">
        <f t="shared" si="75"/>
        <v>120</v>
      </c>
      <c r="AE123" t="str">
        <f t="shared" si="68"/>
        <v>120</v>
      </c>
      <c r="AF123" t="str">
        <f t="shared" si="69"/>
        <v>120</v>
      </c>
      <c r="AG123">
        <f ca="1" t="shared" si="76"/>
      </c>
      <c r="AH123">
        <f ca="1" t="shared" si="77"/>
      </c>
    </row>
    <row r="124" spans="27:34" ht="12.75">
      <c r="AA124">
        <f t="shared" si="72"/>
        <v>121</v>
      </c>
      <c r="AB124" s="29">
        <f ca="1" t="shared" si="74"/>
      </c>
      <c r="AC124">
        <f t="shared" si="78"/>
        <v>121</v>
      </c>
      <c r="AD124">
        <f t="shared" si="75"/>
        <v>121</v>
      </c>
      <c r="AE124" t="str">
        <f t="shared" si="68"/>
        <v>121</v>
      </c>
      <c r="AF124" t="str">
        <f t="shared" si="69"/>
        <v>121</v>
      </c>
      <c r="AG124">
        <f ca="1" t="shared" si="76"/>
      </c>
      <c r="AH124">
        <f ca="1" t="shared" si="77"/>
      </c>
    </row>
    <row r="125" spans="27:34" ht="12.75">
      <c r="AA125">
        <f t="shared" si="72"/>
        <v>122</v>
      </c>
      <c r="AB125" s="29">
        <f ca="1" t="shared" si="74"/>
      </c>
      <c r="AC125">
        <f t="shared" si="78"/>
        <v>122</v>
      </c>
      <c r="AD125">
        <f t="shared" si="75"/>
        <v>122</v>
      </c>
      <c r="AE125" t="str">
        <f t="shared" si="68"/>
        <v>122</v>
      </c>
      <c r="AF125" t="str">
        <f t="shared" si="69"/>
        <v>122</v>
      </c>
      <c r="AG125">
        <f ca="1" t="shared" si="76"/>
      </c>
      <c r="AH125">
        <f ca="1" t="shared" si="77"/>
      </c>
    </row>
    <row r="126" spans="27:34" ht="12.75">
      <c r="AA126">
        <f t="shared" si="72"/>
        <v>123</v>
      </c>
      <c r="AB126" s="29">
        <f ca="1" t="shared" si="74"/>
      </c>
      <c r="AC126">
        <f t="shared" si="78"/>
        <v>123</v>
      </c>
      <c r="AD126">
        <f t="shared" si="75"/>
        <v>123</v>
      </c>
      <c r="AE126" t="str">
        <f t="shared" si="68"/>
        <v>123</v>
      </c>
      <c r="AF126" t="str">
        <f t="shared" si="69"/>
        <v>123</v>
      </c>
      <c r="AG126">
        <f ca="1" t="shared" si="76"/>
      </c>
      <c r="AH126">
        <f ca="1" t="shared" si="77"/>
      </c>
    </row>
    <row r="127" spans="27:34" ht="12.75">
      <c r="AA127">
        <f t="shared" si="72"/>
        <v>124</v>
      </c>
      <c r="AB127" s="29">
        <f ca="1" t="shared" si="74"/>
      </c>
      <c r="AC127">
        <f t="shared" si="78"/>
        <v>124</v>
      </c>
      <c r="AD127">
        <f t="shared" si="75"/>
        <v>124</v>
      </c>
      <c r="AE127" t="str">
        <f t="shared" si="68"/>
        <v>124</v>
      </c>
      <c r="AF127" t="str">
        <f t="shared" si="69"/>
        <v>124</v>
      </c>
      <c r="AG127">
        <f ca="1" t="shared" si="76"/>
      </c>
      <c r="AH127">
        <f ca="1" t="shared" si="77"/>
      </c>
    </row>
    <row r="128" spans="27:34" ht="12.75">
      <c r="AA128">
        <f t="shared" si="72"/>
        <v>125</v>
      </c>
      <c r="AB128" s="29">
        <f ca="1" t="shared" si="74"/>
      </c>
      <c r="AC128">
        <f t="shared" si="78"/>
        <v>125</v>
      </c>
      <c r="AD128">
        <f t="shared" si="75"/>
        <v>125</v>
      </c>
      <c r="AE128" t="str">
        <f t="shared" si="68"/>
        <v>125</v>
      </c>
      <c r="AF128" t="str">
        <f t="shared" si="69"/>
        <v>125</v>
      </c>
      <c r="AG128">
        <f ca="1" t="shared" si="76"/>
      </c>
      <c r="AH128">
        <f ca="1" t="shared" si="77"/>
      </c>
    </row>
    <row r="129" spans="27:34" ht="12.75">
      <c r="AA129">
        <f t="shared" si="72"/>
        <v>126</v>
      </c>
      <c r="AB129" s="29">
        <f ca="1" t="shared" si="74"/>
      </c>
      <c r="AC129">
        <f t="shared" si="78"/>
        <v>126</v>
      </c>
      <c r="AD129">
        <f t="shared" si="75"/>
        <v>126</v>
      </c>
      <c r="AE129" t="str">
        <f t="shared" si="68"/>
        <v>126</v>
      </c>
      <c r="AF129" t="str">
        <f t="shared" si="69"/>
        <v>126</v>
      </c>
      <c r="AG129">
        <f ca="1" t="shared" si="76"/>
      </c>
      <c r="AH129">
        <f ca="1" t="shared" si="77"/>
      </c>
    </row>
    <row r="130" spans="27:34" ht="12.75">
      <c r="AA130">
        <f t="shared" si="72"/>
        <v>127</v>
      </c>
      <c r="AB130" s="29">
        <f ca="1" t="shared" si="74"/>
      </c>
      <c r="AC130">
        <f t="shared" si="78"/>
        <v>127</v>
      </c>
      <c r="AD130">
        <f t="shared" si="75"/>
        <v>127</v>
      </c>
      <c r="AE130" t="str">
        <f t="shared" si="68"/>
        <v>127</v>
      </c>
      <c r="AF130" t="str">
        <f t="shared" si="69"/>
        <v>127</v>
      </c>
      <c r="AG130">
        <f ca="1" t="shared" si="76"/>
      </c>
      <c r="AH130">
        <f ca="1" t="shared" si="77"/>
      </c>
    </row>
    <row r="131" spans="27:34" ht="12.75">
      <c r="AA131">
        <f t="shared" si="72"/>
        <v>128</v>
      </c>
      <c r="AB131" s="29">
        <f ca="1" t="shared" si="74"/>
      </c>
      <c r="AC131">
        <f t="shared" si="78"/>
        <v>128</v>
      </c>
      <c r="AD131">
        <f t="shared" si="75"/>
        <v>128</v>
      </c>
      <c r="AE131" t="str">
        <f t="shared" si="68"/>
        <v>128</v>
      </c>
      <c r="AF131" t="str">
        <f t="shared" si="69"/>
        <v>128</v>
      </c>
      <c r="AG131">
        <f ca="1" t="shared" si="76"/>
      </c>
      <c r="AH131">
        <f ca="1" t="shared" si="77"/>
      </c>
    </row>
    <row r="132" spans="27:34" ht="12.75">
      <c r="AA132">
        <f t="shared" si="72"/>
        <v>129</v>
      </c>
      <c r="AB132" s="29">
        <f aca="true" ca="1" t="shared" si="79" ref="AB132:AB163">IF(INDIRECT(ADDRESS(Z$4,Z$5))="","",INDIRECT(ADDRESS(Z$4,Z$5)))</f>
      </c>
      <c r="AC132">
        <f t="shared" si="78"/>
        <v>129</v>
      </c>
      <c r="AD132">
        <f aca="true" t="shared" si="80" ref="AD132:AD163">$Z$7+TRUNC((AC132-$Z$7)/$Z$8,0)</f>
        <v>129</v>
      </c>
      <c r="AE132" t="str">
        <f aca="true" t="shared" si="81" ref="AE132:AE195">TEXT(AD132,"0#")</f>
        <v>129</v>
      </c>
      <c r="AF132" t="str">
        <f aca="true" t="shared" si="82" ref="AF132:AF195">TEXT(AD132,"00#")</f>
        <v>129</v>
      </c>
      <c r="AG132">
        <f aca="true" ca="1" t="shared" si="83" ref="AG132:AG163">IF(INDIRECT(ADDRESS(Z$4+6,Z$5))="","",INDIRECT(ADDRESS(Z$4+6,Z$5)))</f>
      </c>
      <c r="AH132">
        <f aca="true" ca="1" t="shared" si="84" ref="AH132:AH163">CONCATENATE(AB132,IF(Z$6="Y",INDIRECT(ADDRESS(ROW(),AA$2+3+Z$10)),""),AG132)</f>
      </c>
    </row>
    <row r="133" spans="27:34" ht="12.75">
      <c r="AA133">
        <f aca="true" t="shared" si="85" ref="AA133:AA196">AA132+1</f>
        <v>130</v>
      </c>
      <c r="AB133" s="29">
        <f ca="1" t="shared" si="79"/>
      </c>
      <c r="AC133">
        <f aca="true" t="shared" si="86" ref="AC133:AC164">IF(AC132&gt;=$Z$8*$Z$9,$Z$7,AC132+1)</f>
        <v>130</v>
      </c>
      <c r="AD133">
        <f t="shared" si="80"/>
        <v>130</v>
      </c>
      <c r="AE133" t="str">
        <f t="shared" si="81"/>
        <v>130</v>
      </c>
      <c r="AF133" t="str">
        <f t="shared" si="82"/>
        <v>130</v>
      </c>
      <c r="AG133">
        <f ca="1" t="shared" si="83"/>
      </c>
      <c r="AH133">
        <f ca="1" t="shared" si="84"/>
      </c>
    </row>
    <row r="134" spans="27:34" ht="12.75">
      <c r="AA134">
        <f t="shared" si="85"/>
        <v>131</v>
      </c>
      <c r="AB134" s="29">
        <f ca="1" t="shared" si="79"/>
      </c>
      <c r="AC134">
        <f t="shared" si="86"/>
        <v>131</v>
      </c>
      <c r="AD134">
        <f t="shared" si="80"/>
        <v>131</v>
      </c>
      <c r="AE134" t="str">
        <f t="shared" si="81"/>
        <v>131</v>
      </c>
      <c r="AF134" t="str">
        <f t="shared" si="82"/>
        <v>131</v>
      </c>
      <c r="AG134">
        <f ca="1" t="shared" si="83"/>
      </c>
      <c r="AH134">
        <f ca="1" t="shared" si="84"/>
      </c>
    </row>
    <row r="135" spans="27:34" ht="12.75">
      <c r="AA135">
        <f t="shared" si="85"/>
        <v>132</v>
      </c>
      <c r="AB135" s="29">
        <f ca="1" t="shared" si="79"/>
      </c>
      <c r="AC135">
        <f t="shared" si="86"/>
        <v>132</v>
      </c>
      <c r="AD135">
        <f t="shared" si="80"/>
        <v>132</v>
      </c>
      <c r="AE135" t="str">
        <f t="shared" si="81"/>
        <v>132</v>
      </c>
      <c r="AF135" t="str">
        <f t="shared" si="82"/>
        <v>132</v>
      </c>
      <c r="AG135">
        <f ca="1" t="shared" si="83"/>
      </c>
      <c r="AH135">
        <f ca="1" t="shared" si="84"/>
      </c>
    </row>
    <row r="136" spans="27:34" ht="12.75">
      <c r="AA136">
        <f t="shared" si="85"/>
        <v>133</v>
      </c>
      <c r="AB136" s="29">
        <f ca="1" t="shared" si="79"/>
      </c>
      <c r="AC136">
        <f t="shared" si="86"/>
        <v>133</v>
      </c>
      <c r="AD136">
        <f t="shared" si="80"/>
        <v>133</v>
      </c>
      <c r="AE136" t="str">
        <f t="shared" si="81"/>
        <v>133</v>
      </c>
      <c r="AF136" t="str">
        <f t="shared" si="82"/>
        <v>133</v>
      </c>
      <c r="AG136">
        <f ca="1" t="shared" si="83"/>
      </c>
      <c r="AH136">
        <f ca="1" t="shared" si="84"/>
      </c>
    </row>
    <row r="137" spans="27:34" ht="12.75">
      <c r="AA137">
        <f t="shared" si="85"/>
        <v>134</v>
      </c>
      <c r="AB137" s="29">
        <f ca="1" t="shared" si="79"/>
      </c>
      <c r="AC137">
        <f t="shared" si="86"/>
        <v>134</v>
      </c>
      <c r="AD137">
        <f t="shared" si="80"/>
        <v>134</v>
      </c>
      <c r="AE137" t="str">
        <f t="shared" si="81"/>
        <v>134</v>
      </c>
      <c r="AF137" t="str">
        <f t="shared" si="82"/>
        <v>134</v>
      </c>
      <c r="AG137">
        <f ca="1" t="shared" si="83"/>
      </c>
      <c r="AH137">
        <f ca="1" t="shared" si="84"/>
      </c>
    </row>
    <row r="138" spans="27:34" ht="12.75">
      <c r="AA138">
        <f t="shared" si="85"/>
        <v>135</v>
      </c>
      <c r="AB138" s="29">
        <f ca="1" t="shared" si="79"/>
      </c>
      <c r="AC138">
        <f t="shared" si="86"/>
        <v>135</v>
      </c>
      <c r="AD138">
        <f t="shared" si="80"/>
        <v>135</v>
      </c>
      <c r="AE138" t="str">
        <f t="shared" si="81"/>
        <v>135</v>
      </c>
      <c r="AF138" t="str">
        <f t="shared" si="82"/>
        <v>135</v>
      </c>
      <c r="AG138">
        <f ca="1" t="shared" si="83"/>
      </c>
      <c r="AH138">
        <f ca="1" t="shared" si="84"/>
      </c>
    </row>
    <row r="139" spans="27:34" ht="12.75">
      <c r="AA139">
        <f t="shared" si="85"/>
        <v>136</v>
      </c>
      <c r="AB139" s="29">
        <f ca="1" t="shared" si="79"/>
      </c>
      <c r="AC139">
        <f t="shared" si="86"/>
        <v>136</v>
      </c>
      <c r="AD139">
        <f t="shared" si="80"/>
        <v>136</v>
      </c>
      <c r="AE139" t="str">
        <f t="shared" si="81"/>
        <v>136</v>
      </c>
      <c r="AF139" t="str">
        <f t="shared" si="82"/>
        <v>136</v>
      </c>
      <c r="AG139">
        <f ca="1" t="shared" si="83"/>
      </c>
      <c r="AH139">
        <f ca="1" t="shared" si="84"/>
      </c>
    </row>
    <row r="140" spans="27:34" ht="12.75">
      <c r="AA140">
        <f t="shared" si="85"/>
        <v>137</v>
      </c>
      <c r="AB140" s="29">
        <f ca="1" t="shared" si="79"/>
      </c>
      <c r="AC140">
        <f t="shared" si="86"/>
        <v>137</v>
      </c>
      <c r="AD140">
        <f t="shared" si="80"/>
        <v>137</v>
      </c>
      <c r="AE140" t="str">
        <f t="shared" si="81"/>
        <v>137</v>
      </c>
      <c r="AF140" t="str">
        <f t="shared" si="82"/>
        <v>137</v>
      </c>
      <c r="AG140">
        <f ca="1" t="shared" si="83"/>
      </c>
      <c r="AH140">
        <f ca="1" t="shared" si="84"/>
      </c>
    </row>
    <row r="141" spans="27:34" ht="12.75">
      <c r="AA141">
        <f t="shared" si="85"/>
        <v>138</v>
      </c>
      <c r="AB141" s="29">
        <f ca="1" t="shared" si="79"/>
      </c>
      <c r="AC141">
        <f t="shared" si="86"/>
        <v>138</v>
      </c>
      <c r="AD141">
        <f t="shared" si="80"/>
        <v>138</v>
      </c>
      <c r="AE141" t="str">
        <f t="shared" si="81"/>
        <v>138</v>
      </c>
      <c r="AF141" t="str">
        <f t="shared" si="82"/>
        <v>138</v>
      </c>
      <c r="AG141">
        <f ca="1" t="shared" si="83"/>
      </c>
      <c r="AH141">
        <f ca="1" t="shared" si="84"/>
      </c>
    </row>
    <row r="142" spans="27:34" ht="12.75">
      <c r="AA142">
        <f t="shared" si="85"/>
        <v>139</v>
      </c>
      <c r="AB142" s="29">
        <f ca="1" t="shared" si="79"/>
      </c>
      <c r="AC142">
        <f t="shared" si="86"/>
        <v>139</v>
      </c>
      <c r="AD142">
        <f t="shared" si="80"/>
        <v>139</v>
      </c>
      <c r="AE142" t="str">
        <f t="shared" si="81"/>
        <v>139</v>
      </c>
      <c r="AF142" t="str">
        <f t="shared" si="82"/>
        <v>139</v>
      </c>
      <c r="AG142">
        <f ca="1" t="shared" si="83"/>
      </c>
      <c r="AH142">
        <f ca="1" t="shared" si="84"/>
      </c>
    </row>
    <row r="143" spans="27:34" ht="12.75">
      <c r="AA143">
        <f t="shared" si="85"/>
        <v>140</v>
      </c>
      <c r="AB143" s="29">
        <f ca="1" t="shared" si="79"/>
      </c>
      <c r="AC143">
        <f t="shared" si="86"/>
        <v>140</v>
      </c>
      <c r="AD143">
        <f t="shared" si="80"/>
        <v>140</v>
      </c>
      <c r="AE143" t="str">
        <f t="shared" si="81"/>
        <v>140</v>
      </c>
      <c r="AF143" t="str">
        <f t="shared" si="82"/>
        <v>140</v>
      </c>
      <c r="AG143">
        <f ca="1" t="shared" si="83"/>
      </c>
      <c r="AH143">
        <f ca="1" t="shared" si="84"/>
      </c>
    </row>
    <row r="144" spans="27:34" ht="12.75">
      <c r="AA144">
        <f t="shared" si="85"/>
        <v>141</v>
      </c>
      <c r="AB144" s="29">
        <f ca="1" t="shared" si="79"/>
      </c>
      <c r="AC144">
        <f t="shared" si="86"/>
        <v>141</v>
      </c>
      <c r="AD144">
        <f t="shared" si="80"/>
        <v>141</v>
      </c>
      <c r="AE144" t="str">
        <f t="shared" si="81"/>
        <v>141</v>
      </c>
      <c r="AF144" t="str">
        <f t="shared" si="82"/>
        <v>141</v>
      </c>
      <c r="AG144">
        <f ca="1" t="shared" si="83"/>
      </c>
      <c r="AH144">
        <f ca="1" t="shared" si="84"/>
      </c>
    </row>
    <row r="145" spans="27:34" ht="12.75">
      <c r="AA145">
        <f t="shared" si="85"/>
        <v>142</v>
      </c>
      <c r="AB145" s="29">
        <f ca="1" t="shared" si="79"/>
      </c>
      <c r="AC145">
        <f t="shared" si="86"/>
        <v>142</v>
      </c>
      <c r="AD145">
        <f t="shared" si="80"/>
        <v>142</v>
      </c>
      <c r="AE145" t="str">
        <f t="shared" si="81"/>
        <v>142</v>
      </c>
      <c r="AF145" t="str">
        <f t="shared" si="82"/>
        <v>142</v>
      </c>
      <c r="AG145">
        <f ca="1" t="shared" si="83"/>
      </c>
      <c r="AH145">
        <f ca="1" t="shared" si="84"/>
      </c>
    </row>
    <row r="146" spans="27:34" ht="12.75">
      <c r="AA146">
        <f t="shared" si="85"/>
        <v>143</v>
      </c>
      <c r="AB146" s="29">
        <f ca="1" t="shared" si="79"/>
      </c>
      <c r="AC146">
        <f t="shared" si="86"/>
        <v>143</v>
      </c>
      <c r="AD146">
        <f t="shared" si="80"/>
        <v>143</v>
      </c>
      <c r="AE146" t="str">
        <f t="shared" si="81"/>
        <v>143</v>
      </c>
      <c r="AF146" t="str">
        <f t="shared" si="82"/>
        <v>143</v>
      </c>
      <c r="AG146">
        <f ca="1" t="shared" si="83"/>
      </c>
      <c r="AH146">
        <f ca="1" t="shared" si="84"/>
      </c>
    </row>
    <row r="147" spans="27:34" ht="12.75">
      <c r="AA147">
        <f t="shared" si="85"/>
        <v>144</v>
      </c>
      <c r="AB147" s="29">
        <f ca="1" t="shared" si="79"/>
      </c>
      <c r="AC147">
        <f t="shared" si="86"/>
        <v>144</v>
      </c>
      <c r="AD147">
        <f t="shared" si="80"/>
        <v>144</v>
      </c>
      <c r="AE147" t="str">
        <f t="shared" si="81"/>
        <v>144</v>
      </c>
      <c r="AF147" t="str">
        <f t="shared" si="82"/>
        <v>144</v>
      </c>
      <c r="AG147">
        <f ca="1" t="shared" si="83"/>
      </c>
      <c r="AH147">
        <f ca="1" t="shared" si="84"/>
      </c>
    </row>
    <row r="148" spans="27:34" ht="12.75">
      <c r="AA148">
        <f t="shared" si="85"/>
        <v>145</v>
      </c>
      <c r="AB148" s="29">
        <f ca="1" t="shared" si="79"/>
      </c>
      <c r="AC148">
        <f t="shared" si="86"/>
        <v>145</v>
      </c>
      <c r="AD148">
        <f t="shared" si="80"/>
        <v>145</v>
      </c>
      <c r="AE148" t="str">
        <f t="shared" si="81"/>
        <v>145</v>
      </c>
      <c r="AF148" t="str">
        <f t="shared" si="82"/>
        <v>145</v>
      </c>
      <c r="AG148">
        <f ca="1" t="shared" si="83"/>
      </c>
      <c r="AH148">
        <f ca="1" t="shared" si="84"/>
      </c>
    </row>
    <row r="149" spans="27:34" ht="12.75">
      <c r="AA149">
        <f t="shared" si="85"/>
        <v>146</v>
      </c>
      <c r="AB149" s="29">
        <f ca="1" t="shared" si="79"/>
      </c>
      <c r="AC149">
        <f t="shared" si="86"/>
        <v>146</v>
      </c>
      <c r="AD149">
        <f t="shared" si="80"/>
        <v>146</v>
      </c>
      <c r="AE149" t="str">
        <f t="shared" si="81"/>
        <v>146</v>
      </c>
      <c r="AF149" t="str">
        <f t="shared" si="82"/>
        <v>146</v>
      </c>
      <c r="AG149">
        <f ca="1" t="shared" si="83"/>
      </c>
      <c r="AH149">
        <f ca="1" t="shared" si="84"/>
      </c>
    </row>
    <row r="150" spans="27:34" ht="12.75">
      <c r="AA150">
        <f t="shared" si="85"/>
        <v>147</v>
      </c>
      <c r="AB150" s="29">
        <f ca="1" t="shared" si="79"/>
      </c>
      <c r="AC150">
        <f t="shared" si="86"/>
        <v>147</v>
      </c>
      <c r="AD150">
        <f t="shared" si="80"/>
        <v>147</v>
      </c>
      <c r="AE150" t="str">
        <f t="shared" si="81"/>
        <v>147</v>
      </c>
      <c r="AF150" t="str">
        <f t="shared" si="82"/>
        <v>147</v>
      </c>
      <c r="AG150">
        <f ca="1" t="shared" si="83"/>
      </c>
      <c r="AH150">
        <f ca="1" t="shared" si="84"/>
      </c>
    </row>
    <row r="151" spans="27:34" ht="12.75">
      <c r="AA151">
        <f t="shared" si="85"/>
        <v>148</v>
      </c>
      <c r="AB151" s="29">
        <f ca="1" t="shared" si="79"/>
      </c>
      <c r="AC151">
        <f t="shared" si="86"/>
        <v>148</v>
      </c>
      <c r="AD151">
        <f t="shared" si="80"/>
        <v>148</v>
      </c>
      <c r="AE151" t="str">
        <f t="shared" si="81"/>
        <v>148</v>
      </c>
      <c r="AF151" t="str">
        <f t="shared" si="82"/>
        <v>148</v>
      </c>
      <c r="AG151">
        <f ca="1" t="shared" si="83"/>
      </c>
      <c r="AH151">
        <f ca="1" t="shared" si="84"/>
      </c>
    </row>
    <row r="152" spans="27:34" ht="12.75">
      <c r="AA152">
        <f t="shared" si="85"/>
        <v>149</v>
      </c>
      <c r="AB152" s="29">
        <f ca="1" t="shared" si="79"/>
      </c>
      <c r="AC152">
        <f t="shared" si="86"/>
        <v>149</v>
      </c>
      <c r="AD152">
        <f t="shared" si="80"/>
        <v>149</v>
      </c>
      <c r="AE152" t="str">
        <f t="shared" si="81"/>
        <v>149</v>
      </c>
      <c r="AF152" t="str">
        <f t="shared" si="82"/>
        <v>149</v>
      </c>
      <c r="AG152">
        <f ca="1" t="shared" si="83"/>
      </c>
      <c r="AH152">
        <f ca="1" t="shared" si="84"/>
      </c>
    </row>
    <row r="153" spans="27:34" ht="12.75">
      <c r="AA153">
        <f t="shared" si="85"/>
        <v>150</v>
      </c>
      <c r="AB153" s="29">
        <f ca="1" t="shared" si="79"/>
      </c>
      <c r="AC153">
        <f t="shared" si="86"/>
        <v>150</v>
      </c>
      <c r="AD153">
        <f t="shared" si="80"/>
        <v>150</v>
      </c>
      <c r="AE153" t="str">
        <f t="shared" si="81"/>
        <v>150</v>
      </c>
      <c r="AF153" t="str">
        <f t="shared" si="82"/>
        <v>150</v>
      </c>
      <c r="AG153">
        <f ca="1" t="shared" si="83"/>
      </c>
      <c r="AH153">
        <f ca="1" t="shared" si="84"/>
      </c>
    </row>
    <row r="154" spans="27:34" ht="12.75">
      <c r="AA154">
        <f t="shared" si="85"/>
        <v>151</v>
      </c>
      <c r="AB154" s="29">
        <f ca="1" t="shared" si="79"/>
      </c>
      <c r="AC154">
        <f t="shared" si="86"/>
        <v>151</v>
      </c>
      <c r="AD154">
        <f t="shared" si="80"/>
        <v>151</v>
      </c>
      <c r="AE154" t="str">
        <f t="shared" si="81"/>
        <v>151</v>
      </c>
      <c r="AF154" t="str">
        <f t="shared" si="82"/>
        <v>151</v>
      </c>
      <c r="AG154">
        <f ca="1" t="shared" si="83"/>
      </c>
      <c r="AH154">
        <f ca="1" t="shared" si="84"/>
      </c>
    </row>
    <row r="155" spans="27:34" ht="12.75">
      <c r="AA155">
        <f t="shared" si="85"/>
        <v>152</v>
      </c>
      <c r="AB155" s="29">
        <f ca="1" t="shared" si="79"/>
      </c>
      <c r="AC155">
        <f t="shared" si="86"/>
        <v>152</v>
      </c>
      <c r="AD155">
        <f t="shared" si="80"/>
        <v>152</v>
      </c>
      <c r="AE155" t="str">
        <f t="shared" si="81"/>
        <v>152</v>
      </c>
      <c r="AF155" t="str">
        <f t="shared" si="82"/>
        <v>152</v>
      </c>
      <c r="AG155">
        <f ca="1" t="shared" si="83"/>
      </c>
      <c r="AH155">
        <f ca="1" t="shared" si="84"/>
      </c>
    </row>
    <row r="156" spans="27:34" ht="12.75">
      <c r="AA156">
        <f t="shared" si="85"/>
        <v>153</v>
      </c>
      <c r="AB156" s="29">
        <f ca="1" t="shared" si="79"/>
      </c>
      <c r="AC156">
        <f t="shared" si="86"/>
        <v>153</v>
      </c>
      <c r="AD156">
        <f t="shared" si="80"/>
        <v>153</v>
      </c>
      <c r="AE156" t="str">
        <f t="shared" si="81"/>
        <v>153</v>
      </c>
      <c r="AF156" t="str">
        <f t="shared" si="82"/>
        <v>153</v>
      </c>
      <c r="AG156">
        <f ca="1" t="shared" si="83"/>
      </c>
      <c r="AH156">
        <f ca="1" t="shared" si="84"/>
      </c>
    </row>
    <row r="157" spans="27:34" ht="12.75">
      <c r="AA157">
        <f t="shared" si="85"/>
        <v>154</v>
      </c>
      <c r="AB157" s="29">
        <f ca="1" t="shared" si="79"/>
      </c>
      <c r="AC157">
        <f t="shared" si="86"/>
        <v>154</v>
      </c>
      <c r="AD157">
        <f t="shared" si="80"/>
        <v>154</v>
      </c>
      <c r="AE157" t="str">
        <f t="shared" si="81"/>
        <v>154</v>
      </c>
      <c r="AF157" t="str">
        <f t="shared" si="82"/>
        <v>154</v>
      </c>
      <c r="AG157">
        <f ca="1" t="shared" si="83"/>
      </c>
      <c r="AH157">
        <f ca="1" t="shared" si="84"/>
      </c>
    </row>
    <row r="158" spans="27:34" ht="12.75">
      <c r="AA158">
        <f t="shared" si="85"/>
        <v>155</v>
      </c>
      <c r="AB158" s="29">
        <f ca="1" t="shared" si="79"/>
      </c>
      <c r="AC158">
        <f t="shared" si="86"/>
        <v>155</v>
      </c>
      <c r="AD158">
        <f t="shared" si="80"/>
        <v>155</v>
      </c>
      <c r="AE158" t="str">
        <f t="shared" si="81"/>
        <v>155</v>
      </c>
      <c r="AF158" t="str">
        <f t="shared" si="82"/>
        <v>155</v>
      </c>
      <c r="AG158">
        <f ca="1" t="shared" si="83"/>
      </c>
      <c r="AH158">
        <f ca="1" t="shared" si="84"/>
      </c>
    </row>
    <row r="159" spans="27:34" ht="12.75">
      <c r="AA159">
        <f t="shared" si="85"/>
        <v>156</v>
      </c>
      <c r="AB159" s="29">
        <f ca="1" t="shared" si="79"/>
      </c>
      <c r="AC159">
        <f t="shared" si="86"/>
        <v>156</v>
      </c>
      <c r="AD159">
        <f t="shared" si="80"/>
        <v>156</v>
      </c>
      <c r="AE159" t="str">
        <f t="shared" si="81"/>
        <v>156</v>
      </c>
      <c r="AF159" t="str">
        <f t="shared" si="82"/>
        <v>156</v>
      </c>
      <c r="AG159">
        <f ca="1" t="shared" si="83"/>
      </c>
      <c r="AH159">
        <f ca="1" t="shared" si="84"/>
      </c>
    </row>
    <row r="160" spans="27:34" ht="12.75">
      <c r="AA160">
        <f t="shared" si="85"/>
        <v>157</v>
      </c>
      <c r="AB160" s="29">
        <f ca="1" t="shared" si="79"/>
      </c>
      <c r="AC160">
        <f t="shared" si="86"/>
        <v>157</v>
      </c>
      <c r="AD160">
        <f t="shared" si="80"/>
        <v>157</v>
      </c>
      <c r="AE160" t="str">
        <f t="shared" si="81"/>
        <v>157</v>
      </c>
      <c r="AF160" t="str">
        <f t="shared" si="82"/>
        <v>157</v>
      </c>
      <c r="AG160">
        <f ca="1" t="shared" si="83"/>
      </c>
      <c r="AH160">
        <f ca="1" t="shared" si="84"/>
      </c>
    </row>
    <row r="161" spans="27:34" ht="12.75">
      <c r="AA161">
        <f t="shared" si="85"/>
        <v>158</v>
      </c>
      <c r="AB161" s="29">
        <f ca="1" t="shared" si="79"/>
      </c>
      <c r="AC161">
        <f t="shared" si="86"/>
        <v>158</v>
      </c>
      <c r="AD161">
        <f t="shared" si="80"/>
        <v>158</v>
      </c>
      <c r="AE161" t="str">
        <f t="shared" si="81"/>
        <v>158</v>
      </c>
      <c r="AF161" t="str">
        <f t="shared" si="82"/>
        <v>158</v>
      </c>
      <c r="AG161">
        <f ca="1" t="shared" si="83"/>
      </c>
      <c r="AH161">
        <f ca="1" t="shared" si="84"/>
      </c>
    </row>
    <row r="162" spans="27:34" ht="12.75">
      <c r="AA162">
        <f t="shared" si="85"/>
        <v>159</v>
      </c>
      <c r="AB162" s="29">
        <f ca="1" t="shared" si="79"/>
      </c>
      <c r="AC162">
        <f t="shared" si="86"/>
        <v>159</v>
      </c>
      <c r="AD162">
        <f t="shared" si="80"/>
        <v>159</v>
      </c>
      <c r="AE162" t="str">
        <f t="shared" si="81"/>
        <v>159</v>
      </c>
      <c r="AF162" t="str">
        <f t="shared" si="82"/>
        <v>159</v>
      </c>
      <c r="AG162">
        <f ca="1" t="shared" si="83"/>
      </c>
      <c r="AH162">
        <f ca="1" t="shared" si="84"/>
      </c>
    </row>
    <row r="163" spans="27:34" ht="12.75">
      <c r="AA163">
        <f t="shared" si="85"/>
        <v>160</v>
      </c>
      <c r="AB163" s="29">
        <f ca="1" t="shared" si="79"/>
      </c>
      <c r="AC163">
        <f t="shared" si="86"/>
        <v>160</v>
      </c>
      <c r="AD163">
        <f t="shared" si="80"/>
        <v>160</v>
      </c>
      <c r="AE163" t="str">
        <f t="shared" si="81"/>
        <v>160</v>
      </c>
      <c r="AF163" t="str">
        <f t="shared" si="82"/>
        <v>160</v>
      </c>
      <c r="AG163">
        <f ca="1" t="shared" si="83"/>
      </c>
      <c r="AH163">
        <f ca="1" t="shared" si="84"/>
      </c>
    </row>
    <row r="164" spans="27:34" ht="12.75">
      <c r="AA164">
        <f t="shared" si="85"/>
        <v>161</v>
      </c>
      <c r="AB164" s="29">
        <f aca="true" ca="1" t="shared" si="87" ref="AB164:AB195">IF(INDIRECT(ADDRESS(Z$4,Z$5))="","",INDIRECT(ADDRESS(Z$4,Z$5)))</f>
      </c>
      <c r="AC164">
        <f t="shared" si="86"/>
        <v>161</v>
      </c>
      <c r="AD164">
        <f aca="true" t="shared" si="88" ref="AD164:AD195">$Z$7+TRUNC((AC164-$Z$7)/$Z$8,0)</f>
        <v>161</v>
      </c>
      <c r="AE164" t="str">
        <f t="shared" si="81"/>
        <v>161</v>
      </c>
      <c r="AF164" t="str">
        <f t="shared" si="82"/>
        <v>161</v>
      </c>
      <c r="AG164">
        <f aca="true" ca="1" t="shared" si="89" ref="AG164:AG195">IF(INDIRECT(ADDRESS(Z$4+6,Z$5))="","",INDIRECT(ADDRESS(Z$4+6,Z$5)))</f>
      </c>
      <c r="AH164">
        <f aca="true" ca="1" t="shared" si="90" ref="AH164:AH195">CONCATENATE(AB164,IF(Z$6="Y",INDIRECT(ADDRESS(ROW(),AA$2+3+Z$10)),""),AG164)</f>
      </c>
    </row>
    <row r="165" spans="27:34" ht="12.75">
      <c r="AA165">
        <f t="shared" si="85"/>
        <v>162</v>
      </c>
      <c r="AB165" s="29">
        <f ca="1" t="shared" si="87"/>
      </c>
      <c r="AC165">
        <f aca="true" t="shared" si="91" ref="AC165:AC196">IF(AC164&gt;=$Z$8*$Z$9,$Z$7,AC164+1)</f>
        <v>162</v>
      </c>
      <c r="AD165">
        <f t="shared" si="88"/>
        <v>162</v>
      </c>
      <c r="AE165" t="str">
        <f t="shared" si="81"/>
        <v>162</v>
      </c>
      <c r="AF165" t="str">
        <f t="shared" si="82"/>
        <v>162</v>
      </c>
      <c r="AG165">
        <f ca="1" t="shared" si="89"/>
      </c>
      <c r="AH165">
        <f ca="1" t="shared" si="90"/>
      </c>
    </row>
    <row r="166" spans="27:34" ht="12.75">
      <c r="AA166">
        <f t="shared" si="85"/>
        <v>163</v>
      </c>
      <c r="AB166" s="29">
        <f ca="1" t="shared" si="87"/>
      </c>
      <c r="AC166">
        <f t="shared" si="91"/>
        <v>163</v>
      </c>
      <c r="AD166">
        <f t="shared" si="88"/>
        <v>163</v>
      </c>
      <c r="AE166" t="str">
        <f t="shared" si="81"/>
        <v>163</v>
      </c>
      <c r="AF166" t="str">
        <f t="shared" si="82"/>
        <v>163</v>
      </c>
      <c r="AG166">
        <f ca="1" t="shared" si="89"/>
      </c>
      <c r="AH166">
        <f ca="1" t="shared" si="90"/>
      </c>
    </row>
    <row r="167" spans="27:34" ht="12.75">
      <c r="AA167">
        <f t="shared" si="85"/>
        <v>164</v>
      </c>
      <c r="AB167" s="29">
        <f ca="1" t="shared" si="87"/>
      </c>
      <c r="AC167">
        <f t="shared" si="91"/>
        <v>164</v>
      </c>
      <c r="AD167">
        <f t="shared" si="88"/>
        <v>164</v>
      </c>
      <c r="AE167" t="str">
        <f t="shared" si="81"/>
        <v>164</v>
      </c>
      <c r="AF167" t="str">
        <f t="shared" si="82"/>
        <v>164</v>
      </c>
      <c r="AG167">
        <f ca="1" t="shared" si="89"/>
      </c>
      <c r="AH167">
        <f ca="1" t="shared" si="90"/>
      </c>
    </row>
    <row r="168" spans="27:34" ht="12.75">
      <c r="AA168">
        <f t="shared" si="85"/>
        <v>165</v>
      </c>
      <c r="AB168" s="29">
        <f ca="1" t="shared" si="87"/>
      </c>
      <c r="AC168">
        <f t="shared" si="91"/>
        <v>165</v>
      </c>
      <c r="AD168">
        <f t="shared" si="88"/>
        <v>165</v>
      </c>
      <c r="AE168" t="str">
        <f t="shared" si="81"/>
        <v>165</v>
      </c>
      <c r="AF168" t="str">
        <f t="shared" si="82"/>
        <v>165</v>
      </c>
      <c r="AG168">
        <f ca="1" t="shared" si="89"/>
      </c>
      <c r="AH168">
        <f ca="1" t="shared" si="90"/>
      </c>
    </row>
    <row r="169" spans="27:34" ht="12.75">
      <c r="AA169">
        <f t="shared" si="85"/>
        <v>166</v>
      </c>
      <c r="AB169" s="29">
        <f ca="1" t="shared" si="87"/>
      </c>
      <c r="AC169">
        <f t="shared" si="91"/>
        <v>166</v>
      </c>
      <c r="AD169">
        <f t="shared" si="88"/>
        <v>166</v>
      </c>
      <c r="AE169" t="str">
        <f t="shared" si="81"/>
        <v>166</v>
      </c>
      <c r="AF169" t="str">
        <f t="shared" si="82"/>
        <v>166</v>
      </c>
      <c r="AG169">
        <f ca="1" t="shared" si="89"/>
      </c>
      <c r="AH169">
        <f ca="1" t="shared" si="90"/>
      </c>
    </row>
    <row r="170" spans="27:34" ht="12.75">
      <c r="AA170">
        <f t="shared" si="85"/>
        <v>167</v>
      </c>
      <c r="AB170" s="29">
        <f ca="1" t="shared" si="87"/>
      </c>
      <c r="AC170">
        <f t="shared" si="91"/>
        <v>167</v>
      </c>
      <c r="AD170">
        <f t="shared" si="88"/>
        <v>167</v>
      </c>
      <c r="AE170" t="str">
        <f t="shared" si="81"/>
        <v>167</v>
      </c>
      <c r="AF170" t="str">
        <f t="shared" si="82"/>
        <v>167</v>
      </c>
      <c r="AG170">
        <f ca="1" t="shared" si="89"/>
      </c>
      <c r="AH170">
        <f ca="1" t="shared" si="90"/>
      </c>
    </row>
    <row r="171" spans="27:34" ht="12.75">
      <c r="AA171">
        <f t="shared" si="85"/>
        <v>168</v>
      </c>
      <c r="AB171" s="29">
        <f ca="1" t="shared" si="87"/>
      </c>
      <c r="AC171">
        <f t="shared" si="91"/>
        <v>168</v>
      </c>
      <c r="AD171">
        <f t="shared" si="88"/>
        <v>168</v>
      </c>
      <c r="AE171" t="str">
        <f t="shared" si="81"/>
        <v>168</v>
      </c>
      <c r="AF171" t="str">
        <f t="shared" si="82"/>
        <v>168</v>
      </c>
      <c r="AG171">
        <f ca="1" t="shared" si="89"/>
      </c>
      <c r="AH171">
        <f ca="1" t="shared" si="90"/>
      </c>
    </row>
    <row r="172" spans="27:34" ht="12.75">
      <c r="AA172">
        <f t="shared" si="85"/>
        <v>169</v>
      </c>
      <c r="AB172" s="29">
        <f ca="1" t="shared" si="87"/>
      </c>
      <c r="AC172">
        <f t="shared" si="91"/>
        <v>169</v>
      </c>
      <c r="AD172">
        <f t="shared" si="88"/>
        <v>169</v>
      </c>
      <c r="AE172" t="str">
        <f t="shared" si="81"/>
        <v>169</v>
      </c>
      <c r="AF172" t="str">
        <f t="shared" si="82"/>
        <v>169</v>
      </c>
      <c r="AG172">
        <f ca="1" t="shared" si="89"/>
      </c>
      <c r="AH172">
        <f ca="1" t="shared" si="90"/>
      </c>
    </row>
    <row r="173" spans="27:34" ht="12.75">
      <c r="AA173">
        <f t="shared" si="85"/>
        <v>170</v>
      </c>
      <c r="AB173" s="29">
        <f ca="1" t="shared" si="87"/>
      </c>
      <c r="AC173">
        <f t="shared" si="91"/>
        <v>170</v>
      </c>
      <c r="AD173">
        <f t="shared" si="88"/>
        <v>170</v>
      </c>
      <c r="AE173" t="str">
        <f t="shared" si="81"/>
        <v>170</v>
      </c>
      <c r="AF173" t="str">
        <f t="shared" si="82"/>
        <v>170</v>
      </c>
      <c r="AG173">
        <f ca="1" t="shared" si="89"/>
      </c>
      <c r="AH173">
        <f ca="1" t="shared" si="90"/>
      </c>
    </row>
    <row r="174" spans="27:34" ht="12.75">
      <c r="AA174">
        <f t="shared" si="85"/>
        <v>171</v>
      </c>
      <c r="AB174" s="29">
        <f ca="1" t="shared" si="87"/>
      </c>
      <c r="AC174">
        <f t="shared" si="91"/>
        <v>171</v>
      </c>
      <c r="AD174">
        <f t="shared" si="88"/>
        <v>171</v>
      </c>
      <c r="AE174" t="str">
        <f t="shared" si="81"/>
        <v>171</v>
      </c>
      <c r="AF174" t="str">
        <f t="shared" si="82"/>
        <v>171</v>
      </c>
      <c r="AG174">
        <f ca="1" t="shared" si="89"/>
      </c>
      <c r="AH174">
        <f ca="1" t="shared" si="90"/>
      </c>
    </row>
    <row r="175" spans="27:34" ht="12.75">
      <c r="AA175">
        <f t="shared" si="85"/>
        <v>172</v>
      </c>
      <c r="AB175" s="29">
        <f ca="1" t="shared" si="87"/>
      </c>
      <c r="AC175">
        <f t="shared" si="91"/>
        <v>172</v>
      </c>
      <c r="AD175">
        <f t="shared" si="88"/>
        <v>172</v>
      </c>
      <c r="AE175" t="str">
        <f t="shared" si="81"/>
        <v>172</v>
      </c>
      <c r="AF175" t="str">
        <f t="shared" si="82"/>
        <v>172</v>
      </c>
      <c r="AG175">
        <f ca="1" t="shared" si="89"/>
      </c>
      <c r="AH175">
        <f ca="1" t="shared" si="90"/>
      </c>
    </row>
    <row r="176" spans="27:34" ht="12.75">
      <c r="AA176">
        <f t="shared" si="85"/>
        <v>173</v>
      </c>
      <c r="AB176" s="29">
        <f ca="1" t="shared" si="87"/>
      </c>
      <c r="AC176">
        <f t="shared" si="91"/>
        <v>173</v>
      </c>
      <c r="AD176">
        <f t="shared" si="88"/>
        <v>173</v>
      </c>
      <c r="AE176" t="str">
        <f t="shared" si="81"/>
        <v>173</v>
      </c>
      <c r="AF176" t="str">
        <f t="shared" si="82"/>
        <v>173</v>
      </c>
      <c r="AG176">
        <f ca="1" t="shared" si="89"/>
      </c>
      <c r="AH176">
        <f ca="1" t="shared" si="90"/>
      </c>
    </row>
    <row r="177" spans="27:34" ht="12.75">
      <c r="AA177">
        <f t="shared" si="85"/>
        <v>174</v>
      </c>
      <c r="AB177" s="29">
        <f ca="1" t="shared" si="87"/>
      </c>
      <c r="AC177">
        <f t="shared" si="91"/>
        <v>174</v>
      </c>
      <c r="AD177">
        <f t="shared" si="88"/>
        <v>174</v>
      </c>
      <c r="AE177" t="str">
        <f t="shared" si="81"/>
        <v>174</v>
      </c>
      <c r="AF177" t="str">
        <f t="shared" si="82"/>
        <v>174</v>
      </c>
      <c r="AG177">
        <f ca="1" t="shared" si="89"/>
      </c>
      <c r="AH177">
        <f ca="1" t="shared" si="90"/>
      </c>
    </row>
    <row r="178" spans="27:34" ht="12.75">
      <c r="AA178">
        <f t="shared" si="85"/>
        <v>175</v>
      </c>
      <c r="AB178" s="29">
        <f ca="1" t="shared" si="87"/>
      </c>
      <c r="AC178">
        <f t="shared" si="91"/>
        <v>175</v>
      </c>
      <c r="AD178">
        <f t="shared" si="88"/>
        <v>175</v>
      </c>
      <c r="AE178" t="str">
        <f t="shared" si="81"/>
        <v>175</v>
      </c>
      <c r="AF178" t="str">
        <f t="shared" si="82"/>
        <v>175</v>
      </c>
      <c r="AG178">
        <f ca="1" t="shared" si="89"/>
      </c>
      <c r="AH178">
        <f ca="1" t="shared" si="90"/>
      </c>
    </row>
    <row r="179" spans="27:34" ht="12.75">
      <c r="AA179">
        <f t="shared" si="85"/>
        <v>176</v>
      </c>
      <c r="AB179" s="29">
        <f ca="1" t="shared" si="87"/>
      </c>
      <c r="AC179">
        <f t="shared" si="91"/>
        <v>176</v>
      </c>
      <c r="AD179">
        <f t="shared" si="88"/>
        <v>176</v>
      </c>
      <c r="AE179" t="str">
        <f t="shared" si="81"/>
        <v>176</v>
      </c>
      <c r="AF179" t="str">
        <f t="shared" si="82"/>
        <v>176</v>
      </c>
      <c r="AG179">
        <f ca="1" t="shared" si="89"/>
      </c>
      <c r="AH179">
        <f ca="1" t="shared" si="90"/>
      </c>
    </row>
    <row r="180" spans="27:34" ht="12.75">
      <c r="AA180">
        <f t="shared" si="85"/>
        <v>177</v>
      </c>
      <c r="AB180" s="29">
        <f ca="1" t="shared" si="87"/>
      </c>
      <c r="AC180">
        <f t="shared" si="91"/>
        <v>177</v>
      </c>
      <c r="AD180">
        <f t="shared" si="88"/>
        <v>177</v>
      </c>
      <c r="AE180" t="str">
        <f t="shared" si="81"/>
        <v>177</v>
      </c>
      <c r="AF180" t="str">
        <f t="shared" si="82"/>
        <v>177</v>
      </c>
      <c r="AG180">
        <f ca="1" t="shared" si="89"/>
      </c>
      <c r="AH180">
        <f ca="1" t="shared" si="90"/>
      </c>
    </row>
    <row r="181" spans="27:34" ht="12.75">
      <c r="AA181">
        <f t="shared" si="85"/>
        <v>178</v>
      </c>
      <c r="AB181" s="29">
        <f ca="1" t="shared" si="87"/>
      </c>
      <c r="AC181">
        <f t="shared" si="91"/>
        <v>178</v>
      </c>
      <c r="AD181">
        <f t="shared" si="88"/>
        <v>178</v>
      </c>
      <c r="AE181" t="str">
        <f t="shared" si="81"/>
        <v>178</v>
      </c>
      <c r="AF181" t="str">
        <f t="shared" si="82"/>
        <v>178</v>
      </c>
      <c r="AG181">
        <f ca="1" t="shared" si="89"/>
      </c>
      <c r="AH181">
        <f ca="1" t="shared" si="90"/>
      </c>
    </row>
    <row r="182" spans="27:34" ht="12.75">
      <c r="AA182">
        <f t="shared" si="85"/>
        <v>179</v>
      </c>
      <c r="AB182" s="29">
        <f ca="1" t="shared" si="87"/>
      </c>
      <c r="AC182">
        <f t="shared" si="91"/>
        <v>179</v>
      </c>
      <c r="AD182">
        <f t="shared" si="88"/>
        <v>179</v>
      </c>
      <c r="AE182" t="str">
        <f t="shared" si="81"/>
        <v>179</v>
      </c>
      <c r="AF182" t="str">
        <f t="shared" si="82"/>
        <v>179</v>
      </c>
      <c r="AG182">
        <f ca="1" t="shared" si="89"/>
      </c>
      <c r="AH182">
        <f ca="1" t="shared" si="90"/>
      </c>
    </row>
    <row r="183" spans="27:34" ht="12.75">
      <c r="AA183">
        <f t="shared" si="85"/>
        <v>180</v>
      </c>
      <c r="AB183" s="29">
        <f ca="1" t="shared" si="87"/>
      </c>
      <c r="AC183">
        <f t="shared" si="91"/>
        <v>180</v>
      </c>
      <c r="AD183">
        <f t="shared" si="88"/>
        <v>180</v>
      </c>
      <c r="AE183" t="str">
        <f t="shared" si="81"/>
        <v>180</v>
      </c>
      <c r="AF183" t="str">
        <f t="shared" si="82"/>
        <v>180</v>
      </c>
      <c r="AG183">
        <f ca="1" t="shared" si="89"/>
      </c>
      <c r="AH183">
        <f ca="1" t="shared" si="90"/>
      </c>
    </row>
    <row r="184" spans="27:34" ht="12.75">
      <c r="AA184">
        <f t="shared" si="85"/>
        <v>181</v>
      </c>
      <c r="AB184" s="29">
        <f ca="1" t="shared" si="87"/>
      </c>
      <c r="AC184">
        <f t="shared" si="91"/>
        <v>181</v>
      </c>
      <c r="AD184">
        <f t="shared" si="88"/>
        <v>181</v>
      </c>
      <c r="AE184" t="str">
        <f t="shared" si="81"/>
        <v>181</v>
      </c>
      <c r="AF184" t="str">
        <f t="shared" si="82"/>
        <v>181</v>
      </c>
      <c r="AG184">
        <f ca="1" t="shared" si="89"/>
      </c>
      <c r="AH184">
        <f ca="1" t="shared" si="90"/>
      </c>
    </row>
    <row r="185" spans="27:34" ht="12.75">
      <c r="AA185">
        <f t="shared" si="85"/>
        <v>182</v>
      </c>
      <c r="AB185" s="29">
        <f ca="1" t="shared" si="87"/>
      </c>
      <c r="AC185">
        <f t="shared" si="91"/>
        <v>182</v>
      </c>
      <c r="AD185">
        <f t="shared" si="88"/>
        <v>182</v>
      </c>
      <c r="AE185" t="str">
        <f t="shared" si="81"/>
        <v>182</v>
      </c>
      <c r="AF185" t="str">
        <f t="shared" si="82"/>
        <v>182</v>
      </c>
      <c r="AG185">
        <f ca="1" t="shared" si="89"/>
      </c>
      <c r="AH185">
        <f ca="1" t="shared" si="90"/>
      </c>
    </row>
    <row r="186" spans="27:34" ht="12.75">
      <c r="AA186">
        <f t="shared" si="85"/>
        <v>183</v>
      </c>
      <c r="AB186" s="29">
        <f ca="1" t="shared" si="87"/>
      </c>
      <c r="AC186">
        <f t="shared" si="91"/>
        <v>183</v>
      </c>
      <c r="AD186">
        <f t="shared" si="88"/>
        <v>183</v>
      </c>
      <c r="AE186" t="str">
        <f t="shared" si="81"/>
        <v>183</v>
      </c>
      <c r="AF186" t="str">
        <f t="shared" si="82"/>
        <v>183</v>
      </c>
      <c r="AG186">
        <f ca="1" t="shared" si="89"/>
      </c>
      <c r="AH186">
        <f ca="1" t="shared" si="90"/>
      </c>
    </row>
    <row r="187" spans="27:34" ht="12.75">
      <c r="AA187">
        <f t="shared" si="85"/>
        <v>184</v>
      </c>
      <c r="AB187" s="29">
        <f ca="1" t="shared" si="87"/>
      </c>
      <c r="AC187">
        <f t="shared" si="91"/>
        <v>184</v>
      </c>
      <c r="AD187">
        <f t="shared" si="88"/>
        <v>184</v>
      </c>
      <c r="AE187" t="str">
        <f t="shared" si="81"/>
        <v>184</v>
      </c>
      <c r="AF187" t="str">
        <f t="shared" si="82"/>
        <v>184</v>
      </c>
      <c r="AG187">
        <f ca="1" t="shared" si="89"/>
      </c>
      <c r="AH187">
        <f ca="1" t="shared" si="90"/>
      </c>
    </row>
    <row r="188" spans="27:34" ht="12.75">
      <c r="AA188">
        <f t="shared" si="85"/>
        <v>185</v>
      </c>
      <c r="AB188" s="29">
        <f ca="1" t="shared" si="87"/>
      </c>
      <c r="AC188">
        <f t="shared" si="91"/>
        <v>185</v>
      </c>
      <c r="AD188">
        <f t="shared" si="88"/>
        <v>185</v>
      </c>
      <c r="AE188" t="str">
        <f t="shared" si="81"/>
        <v>185</v>
      </c>
      <c r="AF188" t="str">
        <f t="shared" si="82"/>
        <v>185</v>
      </c>
      <c r="AG188">
        <f ca="1" t="shared" si="89"/>
      </c>
      <c r="AH188">
        <f ca="1" t="shared" si="90"/>
      </c>
    </row>
    <row r="189" spans="27:34" ht="12.75">
      <c r="AA189">
        <f t="shared" si="85"/>
        <v>186</v>
      </c>
      <c r="AB189" s="29">
        <f ca="1" t="shared" si="87"/>
      </c>
      <c r="AC189">
        <f t="shared" si="91"/>
        <v>186</v>
      </c>
      <c r="AD189">
        <f t="shared" si="88"/>
        <v>186</v>
      </c>
      <c r="AE189" t="str">
        <f t="shared" si="81"/>
        <v>186</v>
      </c>
      <c r="AF189" t="str">
        <f t="shared" si="82"/>
        <v>186</v>
      </c>
      <c r="AG189">
        <f ca="1" t="shared" si="89"/>
      </c>
      <c r="AH189">
        <f ca="1" t="shared" si="90"/>
      </c>
    </row>
    <row r="190" spans="27:34" ht="12.75">
      <c r="AA190">
        <f t="shared" si="85"/>
        <v>187</v>
      </c>
      <c r="AB190" s="29">
        <f ca="1" t="shared" si="87"/>
      </c>
      <c r="AC190">
        <f t="shared" si="91"/>
        <v>187</v>
      </c>
      <c r="AD190">
        <f t="shared" si="88"/>
        <v>187</v>
      </c>
      <c r="AE190" t="str">
        <f t="shared" si="81"/>
        <v>187</v>
      </c>
      <c r="AF190" t="str">
        <f t="shared" si="82"/>
        <v>187</v>
      </c>
      <c r="AG190">
        <f ca="1" t="shared" si="89"/>
      </c>
      <c r="AH190">
        <f ca="1" t="shared" si="90"/>
      </c>
    </row>
    <row r="191" spans="27:34" ht="12.75">
      <c r="AA191">
        <f t="shared" si="85"/>
        <v>188</v>
      </c>
      <c r="AB191" s="29">
        <f ca="1" t="shared" si="87"/>
      </c>
      <c r="AC191">
        <f t="shared" si="91"/>
        <v>188</v>
      </c>
      <c r="AD191">
        <f t="shared" si="88"/>
        <v>188</v>
      </c>
      <c r="AE191" t="str">
        <f t="shared" si="81"/>
        <v>188</v>
      </c>
      <c r="AF191" t="str">
        <f t="shared" si="82"/>
        <v>188</v>
      </c>
      <c r="AG191">
        <f ca="1" t="shared" si="89"/>
      </c>
      <c r="AH191">
        <f ca="1" t="shared" si="90"/>
      </c>
    </row>
    <row r="192" spans="27:34" ht="12.75">
      <c r="AA192">
        <f t="shared" si="85"/>
        <v>189</v>
      </c>
      <c r="AB192" s="29">
        <f ca="1" t="shared" si="87"/>
      </c>
      <c r="AC192">
        <f t="shared" si="91"/>
        <v>189</v>
      </c>
      <c r="AD192">
        <f t="shared" si="88"/>
        <v>189</v>
      </c>
      <c r="AE192" t="str">
        <f t="shared" si="81"/>
        <v>189</v>
      </c>
      <c r="AF192" t="str">
        <f t="shared" si="82"/>
        <v>189</v>
      </c>
      <c r="AG192">
        <f ca="1" t="shared" si="89"/>
      </c>
      <c r="AH192">
        <f ca="1" t="shared" si="90"/>
      </c>
    </row>
    <row r="193" spans="27:34" ht="12.75">
      <c r="AA193">
        <f t="shared" si="85"/>
        <v>190</v>
      </c>
      <c r="AB193" s="29">
        <f ca="1" t="shared" si="87"/>
      </c>
      <c r="AC193">
        <f t="shared" si="91"/>
        <v>190</v>
      </c>
      <c r="AD193">
        <f t="shared" si="88"/>
        <v>190</v>
      </c>
      <c r="AE193" t="str">
        <f t="shared" si="81"/>
        <v>190</v>
      </c>
      <c r="AF193" t="str">
        <f t="shared" si="82"/>
        <v>190</v>
      </c>
      <c r="AG193">
        <f ca="1" t="shared" si="89"/>
      </c>
      <c r="AH193">
        <f ca="1" t="shared" si="90"/>
      </c>
    </row>
    <row r="194" spans="27:34" ht="12.75">
      <c r="AA194">
        <f t="shared" si="85"/>
        <v>191</v>
      </c>
      <c r="AB194" s="29">
        <f ca="1" t="shared" si="87"/>
      </c>
      <c r="AC194">
        <f t="shared" si="91"/>
        <v>191</v>
      </c>
      <c r="AD194">
        <f t="shared" si="88"/>
        <v>191</v>
      </c>
      <c r="AE194" t="str">
        <f t="shared" si="81"/>
        <v>191</v>
      </c>
      <c r="AF194" t="str">
        <f t="shared" si="82"/>
        <v>191</v>
      </c>
      <c r="AG194">
        <f ca="1" t="shared" si="89"/>
      </c>
      <c r="AH194">
        <f ca="1" t="shared" si="90"/>
      </c>
    </row>
    <row r="195" spans="27:34" ht="12.75">
      <c r="AA195">
        <f t="shared" si="85"/>
        <v>192</v>
      </c>
      <c r="AB195" s="29">
        <f ca="1" t="shared" si="87"/>
      </c>
      <c r="AC195">
        <f t="shared" si="91"/>
        <v>192</v>
      </c>
      <c r="AD195">
        <f t="shared" si="88"/>
        <v>192</v>
      </c>
      <c r="AE195" t="str">
        <f t="shared" si="81"/>
        <v>192</v>
      </c>
      <c r="AF195" t="str">
        <f t="shared" si="82"/>
        <v>192</v>
      </c>
      <c r="AG195">
        <f ca="1" t="shared" si="89"/>
      </c>
      <c r="AH195">
        <f ca="1" t="shared" si="90"/>
      </c>
    </row>
    <row r="196" spans="27:34" ht="12.75">
      <c r="AA196">
        <f t="shared" si="85"/>
        <v>193</v>
      </c>
      <c r="AB196" s="29">
        <f aca="true" ca="1" t="shared" si="92" ref="AB196:AB203">IF(INDIRECT(ADDRESS(Z$4,Z$5))="","",INDIRECT(ADDRESS(Z$4,Z$5)))</f>
      </c>
      <c r="AC196">
        <f t="shared" si="91"/>
        <v>193</v>
      </c>
      <c r="AD196">
        <f aca="true" t="shared" si="93" ref="AD196:AD203">$Z$7+TRUNC((AC196-$Z$7)/$Z$8,0)</f>
        <v>193</v>
      </c>
      <c r="AE196" t="str">
        <f aca="true" t="shared" si="94" ref="AE196:AE249">TEXT(AD196,"0#")</f>
        <v>193</v>
      </c>
      <c r="AF196" t="str">
        <f aca="true" t="shared" si="95" ref="AF196:AF249">TEXT(AD196,"00#")</f>
        <v>193</v>
      </c>
      <c r="AG196">
        <f aca="true" ca="1" t="shared" si="96" ref="AG196:AG203">IF(INDIRECT(ADDRESS(Z$4+6,Z$5))="","",INDIRECT(ADDRESS(Z$4+6,Z$5)))</f>
      </c>
      <c r="AH196">
        <f aca="true" ca="1" t="shared" si="97" ref="AH196:AH203">CONCATENATE(AB196,IF(Z$6="Y",INDIRECT(ADDRESS(ROW(),AA$2+3+Z$10)),""),AG196)</f>
      </c>
    </row>
    <row r="197" spans="27:34" ht="12.75">
      <c r="AA197">
        <f aca="true" t="shared" si="98" ref="AA197:AA249">AA196+1</f>
        <v>194</v>
      </c>
      <c r="AB197" s="29">
        <f ca="1" t="shared" si="92"/>
      </c>
      <c r="AC197">
        <f aca="true" t="shared" si="99" ref="AC197:AC203">IF(AC196&gt;=$Z$8*$Z$9,$Z$7,AC196+1)</f>
        <v>194</v>
      </c>
      <c r="AD197">
        <f t="shared" si="93"/>
        <v>194</v>
      </c>
      <c r="AE197" t="str">
        <f t="shared" si="94"/>
        <v>194</v>
      </c>
      <c r="AF197" t="str">
        <f t="shared" si="95"/>
        <v>194</v>
      </c>
      <c r="AG197">
        <f ca="1" t="shared" si="96"/>
      </c>
      <c r="AH197">
        <f ca="1" t="shared" si="97"/>
      </c>
    </row>
    <row r="198" spans="27:34" ht="12.75">
      <c r="AA198">
        <f t="shared" si="98"/>
        <v>195</v>
      </c>
      <c r="AB198" s="29">
        <f ca="1" t="shared" si="92"/>
      </c>
      <c r="AC198">
        <f t="shared" si="99"/>
        <v>195</v>
      </c>
      <c r="AD198">
        <f t="shared" si="93"/>
        <v>195</v>
      </c>
      <c r="AE198" t="str">
        <f t="shared" si="94"/>
        <v>195</v>
      </c>
      <c r="AF198" t="str">
        <f t="shared" si="95"/>
        <v>195</v>
      </c>
      <c r="AG198">
        <f ca="1" t="shared" si="96"/>
      </c>
      <c r="AH198">
        <f ca="1" t="shared" si="97"/>
      </c>
    </row>
    <row r="199" spans="27:34" ht="12.75">
      <c r="AA199">
        <f t="shared" si="98"/>
        <v>196</v>
      </c>
      <c r="AB199" s="29">
        <f ca="1" t="shared" si="92"/>
      </c>
      <c r="AC199">
        <f t="shared" si="99"/>
        <v>196</v>
      </c>
      <c r="AD199">
        <f t="shared" si="93"/>
        <v>196</v>
      </c>
      <c r="AE199" t="str">
        <f t="shared" si="94"/>
        <v>196</v>
      </c>
      <c r="AF199" t="str">
        <f t="shared" si="95"/>
        <v>196</v>
      </c>
      <c r="AG199">
        <f ca="1" t="shared" si="96"/>
      </c>
      <c r="AH199">
        <f ca="1" t="shared" si="97"/>
      </c>
    </row>
    <row r="200" spans="27:34" ht="12.75">
      <c r="AA200">
        <f t="shared" si="98"/>
        <v>197</v>
      </c>
      <c r="AB200" s="29">
        <f ca="1" t="shared" si="92"/>
      </c>
      <c r="AC200">
        <f t="shared" si="99"/>
        <v>197</v>
      </c>
      <c r="AD200">
        <f t="shared" si="93"/>
        <v>197</v>
      </c>
      <c r="AE200" t="str">
        <f t="shared" si="94"/>
        <v>197</v>
      </c>
      <c r="AF200" t="str">
        <f t="shared" si="95"/>
        <v>197</v>
      </c>
      <c r="AG200">
        <f ca="1" t="shared" si="96"/>
      </c>
      <c r="AH200">
        <f ca="1" t="shared" si="97"/>
      </c>
    </row>
    <row r="201" spans="27:34" ht="12.75">
      <c r="AA201">
        <f t="shared" si="98"/>
        <v>198</v>
      </c>
      <c r="AB201" s="29">
        <f ca="1" t="shared" si="92"/>
      </c>
      <c r="AC201">
        <f t="shared" si="99"/>
        <v>198</v>
      </c>
      <c r="AD201">
        <f t="shared" si="93"/>
        <v>198</v>
      </c>
      <c r="AE201" t="str">
        <f t="shared" si="94"/>
        <v>198</v>
      </c>
      <c r="AF201" t="str">
        <f t="shared" si="95"/>
        <v>198</v>
      </c>
      <c r="AG201">
        <f ca="1" t="shared" si="96"/>
      </c>
      <c r="AH201">
        <f ca="1" t="shared" si="97"/>
      </c>
    </row>
    <row r="202" spans="27:34" ht="12.75">
      <c r="AA202">
        <f t="shared" si="98"/>
        <v>199</v>
      </c>
      <c r="AB202" s="29">
        <f ca="1" t="shared" si="92"/>
      </c>
      <c r="AC202">
        <f t="shared" si="99"/>
        <v>199</v>
      </c>
      <c r="AD202">
        <f t="shared" si="93"/>
        <v>199</v>
      </c>
      <c r="AE202" t="str">
        <f t="shared" si="94"/>
        <v>199</v>
      </c>
      <c r="AF202" t="str">
        <f t="shared" si="95"/>
        <v>199</v>
      </c>
      <c r="AG202">
        <f ca="1" t="shared" si="96"/>
      </c>
      <c r="AH202">
        <f ca="1" t="shared" si="97"/>
      </c>
    </row>
    <row r="203" spans="27:34" ht="13.5" thickBot="1">
      <c r="AA203" s="28">
        <f t="shared" si="98"/>
        <v>200</v>
      </c>
      <c r="AB203" s="30">
        <f ca="1" t="shared" si="92"/>
      </c>
      <c r="AC203" s="28">
        <f t="shared" si="99"/>
        <v>200</v>
      </c>
      <c r="AD203" s="28">
        <f t="shared" si="93"/>
        <v>200</v>
      </c>
      <c r="AE203" s="28" t="str">
        <f t="shared" si="94"/>
        <v>200</v>
      </c>
      <c r="AF203" s="28" t="str">
        <f t="shared" si="95"/>
        <v>200</v>
      </c>
      <c r="AG203" s="28">
        <f ca="1" t="shared" si="96"/>
      </c>
      <c r="AH203" s="28">
        <f ca="1" t="shared" si="97"/>
      </c>
    </row>
    <row r="204" spans="24:34" ht="12.75">
      <c r="X204">
        <v>4</v>
      </c>
      <c r="Y204" s="6" t="s">
        <v>29</v>
      </c>
      <c r="Z204" s="6">
        <f>C6</f>
        <v>6</v>
      </c>
      <c r="AA204" s="26">
        <f t="shared" si="98"/>
        <v>201</v>
      </c>
      <c r="AB204" s="29">
        <f aca="true" ca="1" t="shared" si="100" ref="AB204:AB249">IF(INDIRECT(ADDRESS(Z$204,Z$205))="","",INDIRECT(ADDRESS(Z$204,Z$205)))</f>
      </c>
      <c r="AC204" s="7">
        <f>Z207</f>
        <v>1</v>
      </c>
      <c r="AD204" s="7">
        <f aca="true" t="shared" si="101" ref="AD204:AD249">$Z$207+TRUNC((AC204-$Z$207)/$Z$208,0)</f>
        <v>1</v>
      </c>
      <c r="AE204" s="7" t="str">
        <f t="shared" si="94"/>
        <v>01</v>
      </c>
      <c r="AF204" s="7" t="str">
        <f t="shared" si="95"/>
        <v>001</v>
      </c>
      <c r="AG204" s="7">
        <f aca="true" ca="1" t="shared" si="102" ref="AG204:AG249">IF(INDIRECT(ADDRESS(Z$204+6,Z$205))="","",INDIRECT(ADDRESS(Z$204+6,Z$205)))</f>
      </c>
      <c r="AH204" s="7">
        <f aca="true" ca="1" t="shared" si="103" ref="AH204:AH249">CONCATENATE(AB204,IF(Z$206="Y",INDIRECT(ADDRESS(ROW(),AA$2+3+Z$210)),""),AG204)</f>
      </c>
    </row>
    <row r="205" spans="24:34" ht="12.75">
      <c r="X205">
        <v>5</v>
      </c>
      <c r="Y205" s="6" t="s">
        <v>30</v>
      </c>
      <c r="Z205" s="6">
        <f>C7</f>
        <v>2</v>
      </c>
      <c r="AA205">
        <f t="shared" si="98"/>
        <v>202</v>
      </c>
      <c r="AB205" s="29">
        <f ca="1" t="shared" si="100"/>
      </c>
      <c r="AC205" s="7">
        <f aca="true" t="shared" si="104" ref="AC205:AC249">IF(AC204&gt;=$Z$208*$Z$209,$Z$207,AC204+1)</f>
        <v>2</v>
      </c>
      <c r="AD205" s="7">
        <f t="shared" si="101"/>
        <v>2</v>
      </c>
      <c r="AE205" s="7" t="str">
        <f t="shared" si="94"/>
        <v>02</v>
      </c>
      <c r="AF205" s="7" t="str">
        <f t="shared" si="95"/>
        <v>002</v>
      </c>
      <c r="AG205" s="7">
        <f ca="1" t="shared" si="102"/>
      </c>
      <c r="AH205" s="7">
        <f ca="1" t="shared" si="103"/>
      </c>
    </row>
    <row r="206" spans="24:34" ht="12.75">
      <c r="X206">
        <v>6</v>
      </c>
      <c r="Y206" s="6" t="s">
        <v>31</v>
      </c>
      <c r="Z206" s="6" t="str">
        <f ca="1">IF(INDIRECT(ADDRESS(Z204+1,Z205))="Y","Y",IF(INDIRECT(ADDRESS(Z204+1,Z205))="y","Y","N"))</f>
        <v>N</v>
      </c>
      <c r="AA206">
        <f t="shared" si="98"/>
        <v>203</v>
      </c>
      <c r="AB206" s="29">
        <f ca="1" t="shared" si="100"/>
      </c>
      <c r="AC206" s="7">
        <f t="shared" si="104"/>
        <v>3</v>
      </c>
      <c r="AD206" s="7">
        <f t="shared" si="101"/>
        <v>3</v>
      </c>
      <c r="AE206" s="7" t="str">
        <f t="shared" si="94"/>
        <v>03</v>
      </c>
      <c r="AF206" s="7" t="str">
        <f t="shared" si="95"/>
        <v>003</v>
      </c>
      <c r="AG206" s="7">
        <f ca="1" t="shared" si="102"/>
      </c>
      <c r="AH206" s="7">
        <f ca="1" t="shared" si="103"/>
      </c>
    </row>
    <row r="207" spans="24:34" ht="12.75">
      <c r="X207">
        <v>7</v>
      </c>
      <c r="Y207" s="6" t="s">
        <v>1</v>
      </c>
      <c r="Z207" s="6">
        <f ca="1">IF(INDIRECT(ADDRESS(Z204+2,Z205))="",1,INDIRECT(ADDRESS(Z204+2,Z205)))</f>
        <v>1</v>
      </c>
      <c r="AA207">
        <f t="shared" si="98"/>
        <v>204</v>
      </c>
      <c r="AB207" s="29">
        <f ca="1" t="shared" si="100"/>
      </c>
      <c r="AC207" s="7">
        <f t="shared" si="104"/>
        <v>4</v>
      </c>
      <c r="AD207" s="7">
        <f t="shared" si="101"/>
        <v>4</v>
      </c>
      <c r="AE207" s="7" t="str">
        <f t="shared" si="94"/>
        <v>04</v>
      </c>
      <c r="AF207" s="7" t="str">
        <f t="shared" si="95"/>
        <v>004</v>
      </c>
      <c r="AG207" s="7">
        <f ca="1" t="shared" si="102"/>
      </c>
      <c r="AH207" s="7">
        <f ca="1" t="shared" si="103"/>
      </c>
    </row>
    <row r="208" spans="24:34" ht="12.75">
      <c r="X208">
        <v>8</v>
      </c>
      <c r="Y208" s="6" t="s">
        <v>7</v>
      </c>
      <c r="Z208" s="6">
        <f ca="1">IF(INDIRECT(ADDRESS(Z204+3,Z205))&lt;1,1,INDIRECT(ADDRESS(Z204+3,Z205)))</f>
        <v>1</v>
      </c>
      <c r="AA208">
        <f t="shared" si="98"/>
        <v>205</v>
      </c>
      <c r="AB208" s="29">
        <f ca="1" t="shared" si="100"/>
      </c>
      <c r="AC208" s="7">
        <f t="shared" si="104"/>
        <v>5</v>
      </c>
      <c r="AD208" s="7">
        <f t="shared" si="101"/>
        <v>5</v>
      </c>
      <c r="AE208" s="7" t="str">
        <f t="shared" si="94"/>
        <v>05</v>
      </c>
      <c r="AF208" s="7" t="str">
        <f t="shared" si="95"/>
        <v>005</v>
      </c>
      <c r="AG208" s="7">
        <f ca="1" t="shared" si="102"/>
      </c>
      <c r="AH208" s="7">
        <f ca="1" t="shared" si="103"/>
      </c>
    </row>
    <row r="209" spans="24:34" ht="12.75">
      <c r="X209">
        <v>9</v>
      </c>
      <c r="Y209" s="6" t="s">
        <v>32</v>
      </c>
      <c r="Z209" s="6">
        <f ca="1">IF(INDIRECT(ADDRESS(Z204+4,Z205))="",9999,IF(INDIRECT(ADDRESS(Z204+4,Z205))&lt;1,9999,INDIRECT(ADDRESS(Z204+4,Z205))))</f>
        <v>9999</v>
      </c>
      <c r="AA209">
        <f t="shared" si="98"/>
        <v>206</v>
      </c>
      <c r="AB209" s="29">
        <f ca="1" t="shared" si="100"/>
      </c>
      <c r="AC209" s="7">
        <f t="shared" si="104"/>
        <v>6</v>
      </c>
      <c r="AD209" s="7">
        <f t="shared" si="101"/>
        <v>6</v>
      </c>
      <c r="AE209" s="7" t="str">
        <f t="shared" si="94"/>
        <v>06</v>
      </c>
      <c r="AF209" s="7" t="str">
        <f t="shared" si="95"/>
        <v>006</v>
      </c>
      <c r="AG209" s="7">
        <f ca="1" t="shared" si="102"/>
      </c>
      <c r="AH209" s="7">
        <f ca="1" t="shared" si="103"/>
      </c>
    </row>
    <row r="210" spans="24:34" ht="12.75">
      <c r="X210">
        <v>10</v>
      </c>
      <c r="Y210" s="6" t="s">
        <v>40</v>
      </c>
      <c r="Z210" s="6">
        <f ca="1">IF(INDIRECT(ADDRESS(Z204+5,Z205))="",0,IF(INDIRECT(ADDRESS(Z204+5,Z205))&lt;1,0,IF(INDIRECT(ADDRESS(Z204+5,Z205))&gt;2,2,INDIRECT(ADDRESS(Z204+5,Z205)))))</f>
        <v>0</v>
      </c>
      <c r="AA210">
        <f t="shared" si="98"/>
        <v>207</v>
      </c>
      <c r="AB210" s="29">
        <f ca="1" t="shared" si="100"/>
      </c>
      <c r="AC210" s="7">
        <f t="shared" si="104"/>
        <v>7</v>
      </c>
      <c r="AD210" s="7">
        <f t="shared" si="101"/>
        <v>7</v>
      </c>
      <c r="AE210" s="7" t="str">
        <f t="shared" si="94"/>
        <v>07</v>
      </c>
      <c r="AF210" s="7" t="str">
        <f t="shared" si="95"/>
        <v>007</v>
      </c>
      <c r="AG210" s="7">
        <f ca="1" t="shared" si="102"/>
      </c>
      <c r="AH210" s="7">
        <f ca="1" t="shared" si="103"/>
      </c>
    </row>
    <row r="211" spans="27:34" ht="12.75">
      <c r="AA211">
        <f t="shared" si="98"/>
        <v>208</v>
      </c>
      <c r="AB211" s="29">
        <f ca="1" t="shared" si="100"/>
      </c>
      <c r="AC211" s="7">
        <f t="shared" si="104"/>
        <v>8</v>
      </c>
      <c r="AD211" s="7">
        <f t="shared" si="101"/>
        <v>8</v>
      </c>
      <c r="AE211" s="7" t="str">
        <f t="shared" si="94"/>
        <v>08</v>
      </c>
      <c r="AF211" s="7" t="str">
        <f t="shared" si="95"/>
        <v>008</v>
      </c>
      <c r="AG211" s="7">
        <f ca="1" t="shared" si="102"/>
      </c>
      <c r="AH211" s="7">
        <f ca="1" t="shared" si="103"/>
      </c>
    </row>
    <row r="212" spans="27:34" ht="12.75">
      <c r="AA212">
        <f t="shared" si="98"/>
        <v>209</v>
      </c>
      <c r="AB212" s="29">
        <f ca="1" t="shared" si="100"/>
      </c>
      <c r="AC212" s="7">
        <f t="shared" si="104"/>
        <v>9</v>
      </c>
      <c r="AD212" s="7">
        <f t="shared" si="101"/>
        <v>9</v>
      </c>
      <c r="AE212" s="7" t="str">
        <f t="shared" si="94"/>
        <v>09</v>
      </c>
      <c r="AF212" s="7" t="str">
        <f t="shared" si="95"/>
        <v>009</v>
      </c>
      <c r="AG212" s="7">
        <f ca="1" t="shared" si="102"/>
      </c>
      <c r="AH212" s="7">
        <f ca="1" t="shared" si="103"/>
      </c>
    </row>
    <row r="213" spans="27:34" ht="12.75">
      <c r="AA213">
        <f t="shared" si="98"/>
        <v>210</v>
      </c>
      <c r="AB213" s="29">
        <f ca="1" t="shared" si="100"/>
      </c>
      <c r="AC213" s="7">
        <f t="shared" si="104"/>
        <v>10</v>
      </c>
      <c r="AD213" s="7">
        <f t="shared" si="101"/>
        <v>10</v>
      </c>
      <c r="AE213" s="7" t="str">
        <f t="shared" si="94"/>
        <v>10</v>
      </c>
      <c r="AF213" s="7" t="str">
        <f t="shared" si="95"/>
        <v>010</v>
      </c>
      <c r="AG213" s="7">
        <f ca="1" t="shared" si="102"/>
      </c>
      <c r="AH213" s="7">
        <f ca="1" t="shared" si="103"/>
      </c>
    </row>
    <row r="214" spans="27:34" ht="12.75">
      <c r="AA214">
        <f t="shared" si="98"/>
        <v>211</v>
      </c>
      <c r="AB214" s="29">
        <f ca="1" t="shared" si="100"/>
      </c>
      <c r="AC214" s="7">
        <f t="shared" si="104"/>
        <v>11</v>
      </c>
      <c r="AD214" s="7">
        <f t="shared" si="101"/>
        <v>11</v>
      </c>
      <c r="AE214" s="7" t="str">
        <f t="shared" si="94"/>
        <v>11</v>
      </c>
      <c r="AF214" s="7" t="str">
        <f t="shared" si="95"/>
        <v>011</v>
      </c>
      <c r="AG214" s="7">
        <f ca="1" t="shared" si="102"/>
      </c>
      <c r="AH214" s="7">
        <f ca="1" t="shared" si="103"/>
      </c>
    </row>
    <row r="215" spans="27:34" ht="12.75">
      <c r="AA215">
        <f t="shared" si="98"/>
        <v>212</v>
      </c>
      <c r="AB215" s="29">
        <f ca="1" t="shared" si="100"/>
      </c>
      <c r="AC215" s="7">
        <f t="shared" si="104"/>
        <v>12</v>
      </c>
      <c r="AD215" s="7">
        <f t="shared" si="101"/>
        <v>12</v>
      </c>
      <c r="AE215" s="7" t="str">
        <f t="shared" si="94"/>
        <v>12</v>
      </c>
      <c r="AF215" s="7" t="str">
        <f t="shared" si="95"/>
        <v>012</v>
      </c>
      <c r="AG215" s="7">
        <f ca="1" t="shared" si="102"/>
      </c>
      <c r="AH215" s="7">
        <f ca="1" t="shared" si="103"/>
      </c>
    </row>
    <row r="216" spans="27:34" ht="12.75">
      <c r="AA216">
        <f t="shared" si="98"/>
        <v>213</v>
      </c>
      <c r="AB216" s="29">
        <f ca="1" t="shared" si="100"/>
      </c>
      <c r="AC216" s="7">
        <f t="shared" si="104"/>
        <v>13</v>
      </c>
      <c r="AD216" s="7">
        <f t="shared" si="101"/>
        <v>13</v>
      </c>
      <c r="AE216" s="7" t="str">
        <f t="shared" si="94"/>
        <v>13</v>
      </c>
      <c r="AF216" s="7" t="str">
        <f t="shared" si="95"/>
        <v>013</v>
      </c>
      <c r="AG216" s="7">
        <f ca="1" t="shared" si="102"/>
      </c>
      <c r="AH216" s="7">
        <f ca="1" t="shared" si="103"/>
      </c>
    </row>
    <row r="217" spans="27:34" ht="12.75">
      <c r="AA217">
        <f t="shared" si="98"/>
        <v>214</v>
      </c>
      <c r="AB217" s="29">
        <f ca="1" t="shared" si="100"/>
      </c>
      <c r="AC217" s="7">
        <f t="shared" si="104"/>
        <v>14</v>
      </c>
      <c r="AD217" s="7">
        <f t="shared" si="101"/>
        <v>14</v>
      </c>
      <c r="AE217" s="7" t="str">
        <f t="shared" si="94"/>
        <v>14</v>
      </c>
      <c r="AF217" s="7" t="str">
        <f t="shared" si="95"/>
        <v>014</v>
      </c>
      <c r="AG217" s="7">
        <f ca="1" t="shared" si="102"/>
      </c>
      <c r="AH217" s="7">
        <f ca="1" t="shared" si="103"/>
      </c>
    </row>
    <row r="218" spans="27:34" ht="12.75">
      <c r="AA218">
        <f t="shared" si="98"/>
        <v>215</v>
      </c>
      <c r="AB218" s="29">
        <f ca="1" t="shared" si="100"/>
      </c>
      <c r="AC218" s="7">
        <f t="shared" si="104"/>
        <v>15</v>
      </c>
      <c r="AD218" s="7">
        <f t="shared" si="101"/>
        <v>15</v>
      </c>
      <c r="AE218" s="7" t="str">
        <f t="shared" si="94"/>
        <v>15</v>
      </c>
      <c r="AF218" s="7" t="str">
        <f t="shared" si="95"/>
        <v>015</v>
      </c>
      <c r="AG218" s="7">
        <f ca="1" t="shared" si="102"/>
      </c>
      <c r="AH218" s="7">
        <f ca="1" t="shared" si="103"/>
      </c>
    </row>
    <row r="219" spans="27:34" ht="12.75">
      <c r="AA219">
        <f t="shared" si="98"/>
        <v>216</v>
      </c>
      <c r="AB219" s="29">
        <f ca="1" t="shared" si="100"/>
      </c>
      <c r="AC219" s="7">
        <f t="shared" si="104"/>
        <v>16</v>
      </c>
      <c r="AD219" s="7">
        <f t="shared" si="101"/>
        <v>16</v>
      </c>
      <c r="AE219" s="7" t="str">
        <f t="shared" si="94"/>
        <v>16</v>
      </c>
      <c r="AF219" s="7" t="str">
        <f t="shared" si="95"/>
        <v>016</v>
      </c>
      <c r="AG219" s="7">
        <f ca="1" t="shared" si="102"/>
      </c>
      <c r="AH219" s="7">
        <f ca="1" t="shared" si="103"/>
      </c>
    </row>
    <row r="220" spans="27:34" ht="12.75">
      <c r="AA220">
        <f t="shared" si="98"/>
        <v>217</v>
      </c>
      <c r="AB220" s="29">
        <f ca="1" t="shared" si="100"/>
      </c>
      <c r="AC220" s="7">
        <f t="shared" si="104"/>
        <v>17</v>
      </c>
      <c r="AD220" s="7">
        <f t="shared" si="101"/>
        <v>17</v>
      </c>
      <c r="AE220" s="7" t="str">
        <f t="shared" si="94"/>
        <v>17</v>
      </c>
      <c r="AF220" s="7" t="str">
        <f t="shared" si="95"/>
        <v>017</v>
      </c>
      <c r="AG220" s="7">
        <f ca="1" t="shared" si="102"/>
      </c>
      <c r="AH220" s="7">
        <f ca="1" t="shared" si="103"/>
      </c>
    </row>
    <row r="221" spans="27:34" ht="12.75">
      <c r="AA221">
        <f t="shared" si="98"/>
        <v>218</v>
      </c>
      <c r="AB221" s="29">
        <f ca="1" t="shared" si="100"/>
      </c>
      <c r="AC221" s="7">
        <f t="shared" si="104"/>
        <v>18</v>
      </c>
      <c r="AD221" s="7">
        <f t="shared" si="101"/>
        <v>18</v>
      </c>
      <c r="AE221" s="7" t="str">
        <f t="shared" si="94"/>
        <v>18</v>
      </c>
      <c r="AF221" s="7" t="str">
        <f t="shared" si="95"/>
        <v>018</v>
      </c>
      <c r="AG221" s="7">
        <f ca="1" t="shared" si="102"/>
      </c>
      <c r="AH221" s="7">
        <f ca="1" t="shared" si="103"/>
      </c>
    </row>
    <row r="222" spans="27:34" ht="12.75">
      <c r="AA222">
        <f t="shared" si="98"/>
        <v>219</v>
      </c>
      <c r="AB222" s="29">
        <f ca="1" t="shared" si="100"/>
      </c>
      <c r="AC222" s="7">
        <f t="shared" si="104"/>
        <v>19</v>
      </c>
      <c r="AD222" s="7">
        <f t="shared" si="101"/>
        <v>19</v>
      </c>
      <c r="AE222" s="7" t="str">
        <f t="shared" si="94"/>
        <v>19</v>
      </c>
      <c r="AF222" s="7" t="str">
        <f t="shared" si="95"/>
        <v>019</v>
      </c>
      <c r="AG222" s="7">
        <f ca="1" t="shared" si="102"/>
      </c>
      <c r="AH222" s="7">
        <f ca="1" t="shared" si="103"/>
      </c>
    </row>
    <row r="223" spans="27:34" ht="12.75">
      <c r="AA223">
        <f t="shared" si="98"/>
        <v>220</v>
      </c>
      <c r="AB223" s="29">
        <f ca="1" t="shared" si="100"/>
      </c>
      <c r="AC223" s="7">
        <f t="shared" si="104"/>
        <v>20</v>
      </c>
      <c r="AD223" s="7">
        <f t="shared" si="101"/>
        <v>20</v>
      </c>
      <c r="AE223" s="7" t="str">
        <f t="shared" si="94"/>
        <v>20</v>
      </c>
      <c r="AF223" s="7" t="str">
        <f t="shared" si="95"/>
        <v>020</v>
      </c>
      <c r="AG223" s="7">
        <f ca="1" t="shared" si="102"/>
      </c>
      <c r="AH223" s="7">
        <f ca="1" t="shared" si="103"/>
      </c>
    </row>
    <row r="224" spans="27:34" ht="12.75">
      <c r="AA224">
        <f t="shared" si="98"/>
        <v>221</v>
      </c>
      <c r="AB224" s="29">
        <f ca="1" t="shared" si="100"/>
      </c>
      <c r="AC224" s="7">
        <f t="shared" si="104"/>
        <v>21</v>
      </c>
      <c r="AD224" s="7">
        <f t="shared" si="101"/>
        <v>21</v>
      </c>
      <c r="AE224" s="7" t="str">
        <f t="shared" si="94"/>
        <v>21</v>
      </c>
      <c r="AF224" s="7" t="str">
        <f t="shared" si="95"/>
        <v>021</v>
      </c>
      <c r="AG224" s="7">
        <f ca="1" t="shared" si="102"/>
      </c>
      <c r="AH224" s="7">
        <f ca="1" t="shared" si="103"/>
      </c>
    </row>
    <row r="225" spans="27:34" ht="12.75">
      <c r="AA225">
        <f t="shared" si="98"/>
        <v>222</v>
      </c>
      <c r="AB225" s="29">
        <f ca="1" t="shared" si="100"/>
      </c>
      <c r="AC225" s="7">
        <f t="shared" si="104"/>
        <v>22</v>
      </c>
      <c r="AD225" s="7">
        <f t="shared" si="101"/>
        <v>22</v>
      </c>
      <c r="AE225" s="7" t="str">
        <f t="shared" si="94"/>
        <v>22</v>
      </c>
      <c r="AF225" s="7" t="str">
        <f t="shared" si="95"/>
        <v>022</v>
      </c>
      <c r="AG225" s="7">
        <f ca="1" t="shared" si="102"/>
      </c>
      <c r="AH225" s="7">
        <f ca="1" t="shared" si="103"/>
      </c>
    </row>
    <row r="226" spans="27:34" ht="12.75">
      <c r="AA226">
        <f t="shared" si="98"/>
        <v>223</v>
      </c>
      <c r="AB226" s="29">
        <f ca="1" t="shared" si="100"/>
      </c>
      <c r="AC226" s="7">
        <f t="shared" si="104"/>
        <v>23</v>
      </c>
      <c r="AD226" s="7">
        <f t="shared" si="101"/>
        <v>23</v>
      </c>
      <c r="AE226" s="7" t="str">
        <f t="shared" si="94"/>
        <v>23</v>
      </c>
      <c r="AF226" s="7" t="str">
        <f t="shared" si="95"/>
        <v>023</v>
      </c>
      <c r="AG226" s="7">
        <f ca="1" t="shared" si="102"/>
      </c>
      <c r="AH226" s="7">
        <f ca="1" t="shared" si="103"/>
      </c>
    </row>
    <row r="227" spans="27:34" ht="12.75">
      <c r="AA227">
        <f t="shared" si="98"/>
        <v>224</v>
      </c>
      <c r="AB227" s="29">
        <f ca="1" t="shared" si="100"/>
      </c>
      <c r="AC227" s="7">
        <f t="shared" si="104"/>
        <v>24</v>
      </c>
      <c r="AD227" s="7">
        <f t="shared" si="101"/>
        <v>24</v>
      </c>
      <c r="AE227" s="7" t="str">
        <f t="shared" si="94"/>
        <v>24</v>
      </c>
      <c r="AF227" s="7" t="str">
        <f t="shared" si="95"/>
        <v>024</v>
      </c>
      <c r="AG227" s="7">
        <f ca="1" t="shared" si="102"/>
      </c>
      <c r="AH227" s="7">
        <f ca="1" t="shared" si="103"/>
      </c>
    </row>
    <row r="228" spans="27:34" ht="12.75">
      <c r="AA228">
        <f t="shared" si="98"/>
        <v>225</v>
      </c>
      <c r="AB228" s="29">
        <f ca="1" t="shared" si="100"/>
      </c>
      <c r="AC228" s="7">
        <f t="shared" si="104"/>
        <v>25</v>
      </c>
      <c r="AD228" s="7">
        <f t="shared" si="101"/>
        <v>25</v>
      </c>
      <c r="AE228" s="7" t="str">
        <f t="shared" si="94"/>
        <v>25</v>
      </c>
      <c r="AF228" s="7" t="str">
        <f t="shared" si="95"/>
        <v>025</v>
      </c>
      <c r="AG228" s="7">
        <f ca="1" t="shared" si="102"/>
      </c>
      <c r="AH228" s="7">
        <f ca="1" t="shared" si="103"/>
      </c>
    </row>
    <row r="229" spans="27:34" ht="12.75">
      <c r="AA229">
        <f t="shared" si="98"/>
        <v>226</v>
      </c>
      <c r="AB229" s="29">
        <f ca="1" t="shared" si="100"/>
      </c>
      <c r="AC229" s="7">
        <f t="shared" si="104"/>
        <v>26</v>
      </c>
      <c r="AD229" s="7">
        <f t="shared" si="101"/>
        <v>26</v>
      </c>
      <c r="AE229" s="7" t="str">
        <f t="shared" si="94"/>
        <v>26</v>
      </c>
      <c r="AF229" s="7" t="str">
        <f t="shared" si="95"/>
        <v>026</v>
      </c>
      <c r="AG229" s="7">
        <f ca="1" t="shared" si="102"/>
      </c>
      <c r="AH229" s="7">
        <f ca="1" t="shared" si="103"/>
      </c>
    </row>
    <row r="230" spans="27:34" ht="12.75">
      <c r="AA230">
        <f t="shared" si="98"/>
        <v>227</v>
      </c>
      <c r="AB230" s="29">
        <f ca="1" t="shared" si="100"/>
      </c>
      <c r="AC230" s="7">
        <f t="shared" si="104"/>
        <v>27</v>
      </c>
      <c r="AD230" s="7">
        <f t="shared" si="101"/>
        <v>27</v>
      </c>
      <c r="AE230" s="7" t="str">
        <f t="shared" si="94"/>
        <v>27</v>
      </c>
      <c r="AF230" s="7" t="str">
        <f t="shared" si="95"/>
        <v>027</v>
      </c>
      <c r="AG230" s="7">
        <f ca="1" t="shared" si="102"/>
      </c>
      <c r="AH230" s="7">
        <f ca="1" t="shared" si="103"/>
      </c>
    </row>
    <row r="231" spans="27:34" ht="12.75">
      <c r="AA231">
        <f t="shared" si="98"/>
        <v>228</v>
      </c>
      <c r="AB231" s="29">
        <f ca="1" t="shared" si="100"/>
      </c>
      <c r="AC231" s="7">
        <f t="shared" si="104"/>
        <v>28</v>
      </c>
      <c r="AD231" s="7">
        <f t="shared" si="101"/>
        <v>28</v>
      </c>
      <c r="AE231" s="7" t="str">
        <f t="shared" si="94"/>
        <v>28</v>
      </c>
      <c r="AF231" s="7" t="str">
        <f t="shared" si="95"/>
        <v>028</v>
      </c>
      <c r="AG231" s="7">
        <f ca="1" t="shared" si="102"/>
      </c>
      <c r="AH231" s="7">
        <f ca="1" t="shared" si="103"/>
      </c>
    </row>
    <row r="232" spans="27:34" ht="12.75">
      <c r="AA232">
        <f t="shared" si="98"/>
        <v>229</v>
      </c>
      <c r="AB232" s="29">
        <f ca="1" t="shared" si="100"/>
      </c>
      <c r="AC232" s="7">
        <f t="shared" si="104"/>
        <v>29</v>
      </c>
      <c r="AD232" s="7">
        <f t="shared" si="101"/>
        <v>29</v>
      </c>
      <c r="AE232" s="7" t="str">
        <f t="shared" si="94"/>
        <v>29</v>
      </c>
      <c r="AF232" s="7" t="str">
        <f t="shared" si="95"/>
        <v>029</v>
      </c>
      <c r="AG232" s="7">
        <f ca="1" t="shared" si="102"/>
      </c>
      <c r="AH232" s="7">
        <f ca="1" t="shared" si="103"/>
      </c>
    </row>
    <row r="233" spans="27:34" ht="12.75">
      <c r="AA233">
        <f t="shared" si="98"/>
        <v>230</v>
      </c>
      <c r="AB233" s="29">
        <f ca="1" t="shared" si="100"/>
      </c>
      <c r="AC233" s="7">
        <f t="shared" si="104"/>
        <v>30</v>
      </c>
      <c r="AD233" s="7">
        <f t="shared" si="101"/>
        <v>30</v>
      </c>
      <c r="AE233" s="7" t="str">
        <f t="shared" si="94"/>
        <v>30</v>
      </c>
      <c r="AF233" s="7" t="str">
        <f t="shared" si="95"/>
        <v>030</v>
      </c>
      <c r="AG233" s="7">
        <f ca="1" t="shared" si="102"/>
      </c>
      <c r="AH233" s="7">
        <f ca="1" t="shared" si="103"/>
      </c>
    </row>
    <row r="234" spans="27:34" ht="12.75">
      <c r="AA234">
        <f t="shared" si="98"/>
        <v>231</v>
      </c>
      <c r="AB234" s="29">
        <f ca="1" t="shared" si="100"/>
      </c>
      <c r="AC234" s="7">
        <f t="shared" si="104"/>
        <v>31</v>
      </c>
      <c r="AD234" s="7">
        <f t="shared" si="101"/>
        <v>31</v>
      </c>
      <c r="AE234" s="7" t="str">
        <f t="shared" si="94"/>
        <v>31</v>
      </c>
      <c r="AF234" s="7" t="str">
        <f t="shared" si="95"/>
        <v>031</v>
      </c>
      <c r="AG234" s="7">
        <f ca="1" t="shared" si="102"/>
      </c>
      <c r="AH234" s="7">
        <f ca="1" t="shared" si="103"/>
      </c>
    </row>
    <row r="235" spans="27:34" ht="12.75">
      <c r="AA235">
        <f t="shared" si="98"/>
        <v>232</v>
      </c>
      <c r="AB235" s="29">
        <f ca="1" t="shared" si="100"/>
      </c>
      <c r="AC235" s="7">
        <f t="shared" si="104"/>
        <v>32</v>
      </c>
      <c r="AD235" s="7">
        <f t="shared" si="101"/>
        <v>32</v>
      </c>
      <c r="AE235" s="7" t="str">
        <f t="shared" si="94"/>
        <v>32</v>
      </c>
      <c r="AF235" s="7" t="str">
        <f t="shared" si="95"/>
        <v>032</v>
      </c>
      <c r="AG235" s="7">
        <f ca="1" t="shared" si="102"/>
      </c>
      <c r="AH235" s="7">
        <f ca="1" t="shared" si="103"/>
      </c>
    </row>
    <row r="236" spans="27:34" ht="12.75">
      <c r="AA236">
        <f t="shared" si="98"/>
        <v>233</v>
      </c>
      <c r="AB236" s="29">
        <f ca="1" t="shared" si="100"/>
      </c>
      <c r="AC236" s="7">
        <f t="shared" si="104"/>
        <v>33</v>
      </c>
      <c r="AD236" s="7">
        <f t="shared" si="101"/>
        <v>33</v>
      </c>
      <c r="AE236" s="7" t="str">
        <f t="shared" si="94"/>
        <v>33</v>
      </c>
      <c r="AF236" s="7" t="str">
        <f t="shared" si="95"/>
        <v>033</v>
      </c>
      <c r="AG236" s="7">
        <f ca="1" t="shared" si="102"/>
      </c>
      <c r="AH236" s="7">
        <f ca="1" t="shared" si="103"/>
      </c>
    </row>
    <row r="237" spans="27:34" ht="12.75">
      <c r="AA237">
        <f t="shared" si="98"/>
        <v>234</v>
      </c>
      <c r="AB237" s="29">
        <f ca="1" t="shared" si="100"/>
      </c>
      <c r="AC237" s="7">
        <f t="shared" si="104"/>
        <v>34</v>
      </c>
      <c r="AD237" s="7">
        <f t="shared" si="101"/>
        <v>34</v>
      </c>
      <c r="AE237" s="7" t="str">
        <f t="shared" si="94"/>
        <v>34</v>
      </c>
      <c r="AF237" s="7" t="str">
        <f t="shared" si="95"/>
        <v>034</v>
      </c>
      <c r="AG237" s="7">
        <f ca="1" t="shared" si="102"/>
      </c>
      <c r="AH237" s="7">
        <f ca="1" t="shared" si="103"/>
      </c>
    </row>
    <row r="238" spans="27:34" ht="12.75">
      <c r="AA238">
        <f t="shared" si="98"/>
        <v>235</v>
      </c>
      <c r="AB238" s="29">
        <f ca="1" t="shared" si="100"/>
      </c>
      <c r="AC238" s="7">
        <f t="shared" si="104"/>
        <v>35</v>
      </c>
      <c r="AD238" s="7">
        <f t="shared" si="101"/>
        <v>35</v>
      </c>
      <c r="AE238" s="7" t="str">
        <f t="shared" si="94"/>
        <v>35</v>
      </c>
      <c r="AF238" s="7" t="str">
        <f t="shared" si="95"/>
        <v>035</v>
      </c>
      <c r="AG238" s="7">
        <f ca="1" t="shared" si="102"/>
      </c>
      <c r="AH238" s="7">
        <f ca="1" t="shared" si="103"/>
      </c>
    </row>
    <row r="239" spans="27:34" ht="12.75">
      <c r="AA239">
        <f t="shared" si="98"/>
        <v>236</v>
      </c>
      <c r="AB239" s="29">
        <f ca="1" t="shared" si="100"/>
      </c>
      <c r="AC239" s="7">
        <f t="shared" si="104"/>
        <v>36</v>
      </c>
      <c r="AD239" s="7">
        <f t="shared" si="101"/>
        <v>36</v>
      </c>
      <c r="AE239" s="7" t="str">
        <f t="shared" si="94"/>
        <v>36</v>
      </c>
      <c r="AF239" s="7" t="str">
        <f t="shared" si="95"/>
        <v>036</v>
      </c>
      <c r="AG239" s="7">
        <f ca="1" t="shared" si="102"/>
      </c>
      <c r="AH239" s="7">
        <f ca="1" t="shared" si="103"/>
      </c>
    </row>
    <row r="240" spans="27:34" ht="12.75">
      <c r="AA240">
        <f t="shared" si="98"/>
        <v>237</v>
      </c>
      <c r="AB240" s="29">
        <f ca="1" t="shared" si="100"/>
      </c>
      <c r="AC240" s="7">
        <f t="shared" si="104"/>
        <v>37</v>
      </c>
      <c r="AD240" s="7">
        <f t="shared" si="101"/>
        <v>37</v>
      </c>
      <c r="AE240" s="7" t="str">
        <f t="shared" si="94"/>
        <v>37</v>
      </c>
      <c r="AF240" s="7" t="str">
        <f t="shared" si="95"/>
        <v>037</v>
      </c>
      <c r="AG240" s="7">
        <f ca="1" t="shared" si="102"/>
      </c>
      <c r="AH240" s="7">
        <f ca="1" t="shared" si="103"/>
      </c>
    </row>
    <row r="241" spans="27:34" ht="12.75">
      <c r="AA241">
        <f t="shared" si="98"/>
        <v>238</v>
      </c>
      <c r="AB241" s="29">
        <f ca="1" t="shared" si="100"/>
      </c>
      <c r="AC241" s="7">
        <f t="shared" si="104"/>
        <v>38</v>
      </c>
      <c r="AD241" s="7">
        <f t="shared" si="101"/>
        <v>38</v>
      </c>
      <c r="AE241" s="7" t="str">
        <f t="shared" si="94"/>
        <v>38</v>
      </c>
      <c r="AF241" s="7" t="str">
        <f t="shared" si="95"/>
        <v>038</v>
      </c>
      <c r="AG241" s="7">
        <f ca="1" t="shared" si="102"/>
      </c>
      <c r="AH241" s="7">
        <f ca="1" t="shared" si="103"/>
      </c>
    </row>
    <row r="242" spans="27:34" ht="12.75">
      <c r="AA242">
        <f t="shared" si="98"/>
        <v>239</v>
      </c>
      <c r="AB242" s="29">
        <f ca="1" t="shared" si="100"/>
      </c>
      <c r="AC242" s="7">
        <f t="shared" si="104"/>
        <v>39</v>
      </c>
      <c r="AD242" s="7">
        <f t="shared" si="101"/>
        <v>39</v>
      </c>
      <c r="AE242" s="7" t="str">
        <f t="shared" si="94"/>
        <v>39</v>
      </c>
      <c r="AF242" s="7" t="str">
        <f t="shared" si="95"/>
        <v>039</v>
      </c>
      <c r="AG242" s="7">
        <f ca="1" t="shared" si="102"/>
      </c>
      <c r="AH242" s="7">
        <f ca="1" t="shared" si="103"/>
      </c>
    </row>
    <row r="243" spans="27:34" ht="12.75">
      <c r="AA243">
        <f t="shared" si="98"/>
        <v>240</v>
      </c>
      <c r="AB243" s="29">
        <f ca="1" t="shared" si="100"/>
      </c>
      <c r="AC243" s="7">
        <f t="shared" si="104"/>
        <v>40</v>
      </c>
      <c r="AD243" s="7">
        <f t="shared" si="101"/>
        <v>40</v>
      </c>
      <c r="AE243" s="7" t="str">
        <f t="shared" si="94"/>
        <v>40</v>
      </c>
      <c r="AF243" s="7" t="str">
        <f t="shared" si="95"/>
        <v>040</v>
      </c>
      <c r="AG243" s="7">
        <f ca="1" t="shared" si="102"/>
      </c>
      <c r="AH243" s="7">
        <f ca="1" t="shared" si="103"/>
      </c>
    </row>
    <row r="244" spans="27:34" ht="12.75">
      <c r="AA244">
        <f t="shared" si="98"/>
        <v>241</v>
      </c>
      <c r="AB244" s="29">
        <f ca="1" t="shared" si="100"/>
      </c>
      <c r="AC244" s="7">
        <f t="shared" si="104"/>
        <v>41</v>
      </c>
      <c r="AD244" s="7">
        <f t="shared" si="101"/>
        <v>41</v>
      </c>
      <c r="AE244" s="7" t="str">
        <f t="shared" si="94"/>
        <v>41</v>
      </c>
      <c r="AF244" s="7" t="str">
        <f t="shared" si="95"/>
        <v>041</v>
      </c>
      <c r="AG244" s="7">
        <f ca="1" t="shared" si="102"/>
      </c>
      <c r="AH244" s="7">
        <f ca="1" t="shared" si="103"/>
      </c>
    </row>
    <row r="245" spans="27:34" ht="12.75">
      <c r="AA245">
        <f t="shared" si="98"/>
        <v>242</v>
      </c>
      <c r="AB245" s="29">
        <f ca="1" t="shared" si="100"/>
      </c>
      <c r="AC245" s="7">
        <f t="shared" si="104"/>
        <v>42</v>
      </c>
      <c r="AD245" s="7">
        <f t="shared" si="101"/>
        <v>42</v>
      </c>
      <c r="AE245" s="7" t="str">
        <f t="shared" si="94"/>
        <v>42</v>
      </c>
      <c r="AF245" s="7" t="str">
        <f t="shared" si="95"/>
        <v>042</v>
      </c>
      <c r="AG245" s="7">
        <f ca="1" t="shared" si="102"/>
      </c>
      <c r="AH245" s="7">
        <f ca="1" t="shared" si="103"/>
      </c>
    </row>
    <row r="246" spans="27:34" ht="12.75">
      <c r="AA246">
        <f t="shared" si="98"/>
        <v>243</v>
      </c>
      <c r="AB246" s="29">
        <f ca="1" t="shared" si="100"/>
      </c>
      <c r="AC246" s="7">
        <f t="shared" si="104"/>
        <v>43</v>
      </c>
      <c r="AD246" s="7">
        <f t="shared" si="101"/>
        <v>43</v>
      </c>
      <c r="AE246" s="7" t="str">
        <f t="shared" si="94"/>
        <v>43</v>
      </c>
      <c r="AF246" s="7" t="str">
        <f t="shared" si="95"/>
        <v>043</v>
      </c>
      <c r="AG246" s="7">
        <f ca="1" t="shared" si="102"/>
      </c>
      <c r="AH246" s="7">
        <f ca="1" t="shared" si="103"/>
      </c>
    </row>
    <row r="247" spans="27:34" ht="12.75">
      <c r="AA247">
        <f t="shared" si="98"/>
        <v>244</v>
      </c>
      <c r="AB247" s="29">
        <f ca="1" t="shared" si="100"/>
      </c>
      <c r="AC247" s="7">
        <f t="shared" si="104"/>
        <v>44</v>
      </c>
      <c r="AD247" s="7">
        <f t="shared" si="101"/>
        <v>44</v>
      </c>
      <c r="AE247" s="7" t="str">
        <f t="shared" si="94"/>
        <v>44</v>
      </c>
      <c r="AF247" s="7" t="str">
        <f t="shared" si="95"/>
        <v>044</v>
      </c>
      <c r="AG247" s="7">
        <f ca="1" t="shared" si="102"/>
      </c>
      <c r="AH247" s="7">
        <f ca="1" t="shared" si="103"/>
      </c>
    </row>
    <row r="248" spans="27:34" ht="12.75">
      <c r="AA248">
        <f t="shared" si="98"/>
        <v>245</v>
      </c>
      <c r="AB248" s="29">
        <f ca="1" t="shared" si="100"/>
      </c>
      <c r="AC248" s="7">
        <f t="shared" si="104"/>
        <v>45</v>
      </c>
      <c r="AD248" s="7">
        <f t="shared" si="101"/>
        <v>45</v>
      </c>
      <c r="AE248" s="7" t="str">
        <f t="shared" si="94"/>
        <v>45</v>
      </c>
      <c r="AF248" s="7" t="str">
        <f t="shared" si="95"/>
        <v>045</v>
      </c>
      <c r="AG248" s="7">
        <f ca="1" t="shared" si="102"/>
      </c>
      <c r="AH248" s="7">
        <f ca="1" t="shared" si="103"/>
      </c>
    </row>
    <row r="249" spans="27:34" ht="12.75">
      <c r="AA249">
        <f t="shared" si="98"/>
        <v>246</v>
      </c>
      <c r="AB249" s="29">
        <f ca="1" t="shared" si="100"/>
      </c>
      <c r="AC249" s="7">
        <f t="shared" si="104"/>
        <v>46</v>
      </c>
      <c r="AD249" s="7">
        <f t="shared" si="101"/>
        <v>46</v>
      </c>
      <c r="AE249" s="7" t="str">
        <f t="shared" si="94"/>
        <v>46</v>
      </c>
      <c r="AF249" s="7" t="str">
        <f t="shared" si="95"/>
        <v>046</v>
      </c>
      <c r="AG249" s="7">
        <f ca="1" t="shared" si="102"/>
      </c>
      <c r="AH249" s="7">
        <f ca="1" t="shared" si="103"/>
      </c>
    </row>
  </sheetData>
  <sheetProtection formatCells="0"/>
  <mergeCells count="30">
    <mergeCell ref="F54:M54"/>
    <mergeCell ref="F6:M6"/>
    <mergeCell ref="F8:M8"/>
    <mergeCell ref="F10:M10"/>
    <mergeCell ref="F12:M12"/>
    <mergeCell ref="F14:M14"/>
    <mergeCell ref="F16:M16"/>
    <mergeCell ref="F18:M18"/>
    <mergeCell ref="F20:M20"/>
    <mergeCell ref="F22:M22"/>
    <mergeCell ref="F52:M52"/>
    <mergeCell ref="I3:M3"/>
    <mergeCell ref="L4:M4"/>
    <mergeCell ref="L5:M5"/>
    <mergeCell ref="F40:M40"/>
    <mergeCell ref="F42:M42"/>
    <mergeCell ref="F44:M44"/>
    <mergeCell ref="F46:M46"/>
    <mergeCell ref="F32:M32"/>
    <mergeCell ref="F34:M34"/>
    <mergeCell ref="E7:E16"/>
    <mergeCell ref="F3:H3"/>
    <mergeCell ref="F48:M48"/>
    <mergeCell ref="F50:M50"/>
    <mergeCell ref="F36:M36"/>
    <mergeCell ref="F38:M38"/>
    <mergeCell ref="F24:M24"/>
    <mergeCell ref="F26:M26"/>
    <mergeCell ref="F28:M28"/>
    <mergeCell ref="F30:M30"/>
  </mergeCells>
  <conditionalFormatting sqref="F6:M55">
    <cfRule type="cellIs" priority="1" dxfId="0" operator="equal" stopIfTrue="1">
      <formula>$AN$1</formula>
    </cfRule>
  </conditionalFormatting>
  <printOptions/>
  <pageMargins left="0.25" right="0.25" top="0.25" bottom="0.25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49"/>
  <sheetViews>
    <sheetView workbookViewId="0" topLeftCell="A3">
      <selection activeCell="F3" sqref="F3:H3"/>
    </sheetView>
  </sheetViews>
  <sheetFormatPr defaultColWidth="9.140625" defaultRowHeight="12.75" outlineLevelRow="1" outlineLevelCol="1"/>
  <cols>
    <col min="1" max="1" width="17.8515625" style="0" customWidth="1"/>
    <col min="2" max="2" width="14.28125" style="0" customWidth="1"/>
    <col min="3" max="3" width="9.140625" style="15" hidden="1" customWidth="1" outlineLevel="1"/>
    <col min="4" max="4" width="5.8515625" style="0" customWidth="1" collapsed="1"/>
    <col min="5" max="5" width="19.28125" style="0" customWidth="1"/>
    <col min="6" max="11" width="8.140625" style="0" customWidth="1"/>
    <col min="12" max="12" width="8.00390625" style="7" customWidth="1"/>
    <col min="13" max="13" width="8.140625" style="7" customWidth="1"/>
    <col min="14" max="14" width="19.28125" style="0" customWidth="1"/>
    <col min="15" max="15" width="10.421875" style="15" hidden="1" customWidth="1" outlineLevel="1"/>
    <col min="16" max="16" width="8.8515625" style="15" hidden="1" customWidth="1" outlineLevel="1"/>
    <col min="17" max="17" width="3.7109375" style="0" hidden="1" customWidth="1" outlineLevel="1" collapsed="1"/>
    <col min="18" max="24" width="3.7109375" style="0" hidden="1" customWidth="1" outlineLevel="1"/>
    <col min="25" max="25" width="9.140625" style="0" hidden="1" customWidth="1" outlineLevel="1"/>
    <col min="26" max="26" width="5.7109375" style="0" hidden="1" customWidth="1" outlineLevel="1"/>
    <col min="27" max="34" width="9.140625" style="0" hidden="1" customWidth="1" outlineLevel="1"/>
    <col min="35" max="35" width="9.140625" style="0" customWidth="1" collapsed="1"/>
  </cols>
  <sheetData>
    <row r="1" spans="1:34" s="19" customFormat="1" ht="91.5" customHeight="1" hidden="1" outlineLevel="1">
      <c r="A1" s="17" t="s">
        <v>18</v>
      </c>
      <c r="B1" s="17" t="s">
        <v>18</v>
      </c>
      <c r="C1" s="18" t="s">
        <v>19</v>
      </c>
      <c r="D1" s="19" t="s">
        <v>20</v>
      </c>
      <c r="E1" s="60" t="s">
        <v>23</v>
      </c>
      <c r="F1" s="21" t="s">
        <v>22</v>
      </c>
      <c r="G1" s="21" t="s">
        <v>22</v>
      </c>
      <c r="H1" s="21" t="s">
        <v>22</v>
      </c>
      <c r="I1" s="21" t="s">
        <v>22</v>
      </c>
      <c r="J1" s="21" t="s">
        <v>22</v>
      </c>
      <c r="K1" s="21" t="s">
        <v>22</v>
      </c>
      <c r="L1" s="21" t="s">
        <v>22</v>
      </c>
      <c r="M1" s="21" t="s">
        <v>22</v>
      </c>
      <c r="N1" s="69" t="s">
        <v>24</v>
      </c>
      <c r="O1" s="70" t="s">
        <v>25</v>
      </c>
      <c r="P1" s="70" t="s">
        <v>25</v>
      </c>
      <c r="Q1" s="71" t="s">
        <v>6</v>
      </c>
      <c r="R1" s="71" t="s">
        <v>6</v>
      </c>
      <c r="S1" s="71" t="s">
        <v>6</v>
      </c>
      <c r="T1" s="71" t="s">
        <v>6</v>
      </c>
      <c r="U1" s="71" t="s">
        <v>6</v>
      </c>
      <c r="V1" s="71" t="s">
        <v>6</v>
      </c>
      <c r="W1" s="71" t="s">
        <v>6</v>
      </c>
      <c r="X1" s="71" t="s">
        <v>6</v>
      </c>
      <c r="Y1" s="72" t="s">
        <v>28</v>
      </c>
      <c r="Z1" s="72" t="s">
        <v>28</v>
      </c>
      <c r="AA1" s="73" t="s">
        <v>33</v>
      </c>
      <c r="AB1" s="73" t="s">
        <v>33</v>
      </c>
      <c r="AC1" s="22" t="s">
        <v>33</v>
      </c>
      <c r="AD1" s="22" t="s">
        <v>33</v>
      </c>
      <c r="AE1" s="22" t="s">
        <v>33</v>
      </c>
      <c r="AF1" s="22" t="s">
        <v>33</v>
      </c>
      <c r="AG1" s="22" t="s">
        <v>33</v>
      </c>
      <c r="AH1" s="22" t="s">
        <v>33</v>
      </c>
    </row>
    <row r="2" spans="1:34" s="19" customFormat="1" ht="33.75" customHeight="1" hidden="1" outlineLevel="1">
      <c r="A2" s="17">
        <v>125</v>
      </c>
      <c r="B2" s="17">
        <v>101</v>
      </c>
      <c r="C2" s="18"/>
      <c r="D2" s="19">
        <v>41</v>
      </c>
      <c r="E2" s="60">
        <f>188-24-20-9</f>
        <v>135</v>
      </c>
      <c r="F2" s="21">
        <v>57</v>
      </c>
      <c r="G2" s="21">
        <v>57</v>
      </c>
      <c r="H2" s="21">
        <v>57</v>
      </c>
      <c r="I2" s="21">
        <v>57</v>
      </c>
      <c r="J2" s="21">
        <v>57</v>
      </c>
      <c r="K2" s="21">
        <v>57</v>
      </c>
      <c r="L2" s="21">
        <v>57</v>
      </c>
      <c r="M2" s="21">
        <v>57</v>
      </c>
      <c r="N2" s="20">
        <f>187-24-20-8</f>
        <v>135</v>
      </c>
      <c r="O2" s="18">
        <f>SUM(E2:N2)</f>
        <v>726</v>
      </c>
      <c r="P2" s="18">
        <f>SUM(P3:P507)</f>
        <v>1030</v>
      </c>
      <c r="Q2" s="23"/>
      <c r="R2" s="23"/>
      <c r="S2" s="23"/>
      <c r="T2" s="23"/>
      <c r="U2" s="23"/>
      <c r="V2" s="23"/>
      <c r="W2" s="23"/>
      <c r="X2" s="23"/>
      <c r="Y2" s="17"/>
      <c r="Z2" s="17"/>
      <c r="AA2" s="22">
        <f>COLUMN()</f>
        <v>27</v>
      </c>
      <c r="AB2" s="22" t="s">
        <v>34</v>
      </c>
      <c r="AC2" s="22" t="s">
        <v>36</v>
      </c>
      <c r="AD2" s="22" t="s">
        <v>37</v>
      </c>
      <c r="AE2" s="22" t="s">
        <v>38</v>
      </c>
      <c r="AF2" s="22" t="s">
        <v>39</v>
      </c>
      <c r="AG2" s="22" t="s">
        <v>35</v>
      </c>
      <c r="AH2" s="22" t="s">
        <v>41</v>
      </c>
    </row>
    <row r="3" spans="5:16" ht="7.5" customHeight="1" collapsed="1" thickBot="1">
      <c r="E3" s="51"/>
      <c r="F3" s="105" t="s">
        <v>69</v>
      </c>
      <c r="G3" s="106"/>
      <c r="H3" s="107"/>
      <c r="I3" s="104" t="str">
        <f>Instructions!B32</f>
        <v>OR-70400409 2 Line Sequence</v>
      </c>
      <c r="J3" s="104"/>
      <c r="K3" s="104"/>
      <c r="L3" s="104"/>
      <c r="M3" s="104"/>
      <c r="N3" s="37"/>
      <c r="O3" s="15" t="s">
        <v>26</v>
      </c>
      <c r="P3" s="13">
        <v>10</v>
      </c>
    </row>
    <row r="4" spans="1:34" ht="14.25" customHeight="1">
      <c r="A4" s="8" t="s">
        <v>0</v>
      </c>
      <c r="B4" s="1"/>
      <c r="C4" s="15">
        <f>AA2</f>
        <v>27</v>
      </c>
      <c r="E4" s="51"/>
      <c r="F4" s="66"/>
      <c r="I4" s="61"/>
      <c r="J4" s="61"/>
      <c r="K4" s="61" t="str">
        <f>Instructions!B71</f>
        <v>Version 1.0</v>
      </c>
      <c r="L4" s="62">
        <f ca="1">NOW()</f>
        <v>39287.45086469907</v>
      </c>
      <c r="M4" s="63"/>
      <c r="N4" s="24"/>
      <c r="O4" s="15" t="str">
        <f aca="true" t="shared" si="0" ref="O4:O55">CONCATENATE("L",ROW()-3)</f>
        <v>L1</v>
      </c>
      <c r="P4" s="15">
        <v>19</v>
      </c>
      <c r="Y4" s="6" t="s">
        <v>29</v>
      </c>
      <c r="Z4" s="6">
        <f>$C$16</f>
        <v>16</v>
      </c>
      <c r="AA4">
        <v>1</v>
      </c>
      <c r="AB4" s="29" t="str">
        <f ca="1">IF(INDIRECT(ADDRESS(Z$4,Z$5))="","",INDIRECT(ADDRESS(Z$4,Z$5)))</f>
        <v>A-</v>
      </c>
      <c r="AC4">
        <f>Z7</f>
        <v>1</v>
      </c>
      <c r="AD4">
        <f aca="true" t="shared" si="1" ref="AD4:AD61">$Z$7+TRUNC((AC4-$Z$7)/$Z$8,0)</f>
        <v>1</v>
      </c>
      <c r="AE4" t="str">
        <f aca="true" t="shared" si="2" ref="AE4:AE61">TEXT(AD4,"0#")</f>
        <v>01</v>
      </c>
      <c r="AF4" t="str">
        <f aca="true" t="shared" si="3" ref="AF4:AF61">TEXT(AD4,"00#")</f>
        <v>001</v>
      </c>
      <c r="AG4">
        <f aca="true" ca="1" t="shared" si="4" ref="AG4:AG61">IF(INDIRECT(ADDRESS(Z$4+6,Z$5))="","",INDIRECT(ADDRESS(Z$4+6,Z$5)))</f>
      </c>
      <c r="AH4" t="str">
        <f ca="1">CONCATENATE(AB4,IF(Z$6="Y",INDIRECT(ADDRESS(ROW(),AA$2+3+Z$10)),""),AG4)</f>
        <v>A-001</v>
      </c>
    </row>
    <row r="5" spans="1:34" ht="14.25" customHeight="1">
      <c r="A5" s="14" t="s">
        <v>27</v>
      </c>
      <c r="B5" s="4" t="s">
        <v>45</v>
      </c>
      <c r="E5" s="65"/>
      <c r="F5" s="54" t="s">
        <v>65</v>
      </c>
      <c r="G5" s="55"/>
      <c r="H5" s="56"/>
      <c r="I5" s="57"/>
      <c r="J5" s="57"/>
      <c r="K5" s="57"/>
      <c r="L5" s="58"/>
      <c r="M5" s="59"/>
      <c r="N5" s="38"/>
      <c r="O5" s="15" t="str">
        <f t="shared" si="0"/>
        <v>L2</v>
      </c>
      <c r="P5" s="15">
        <v>19</v>
      </c>
      <c r="Q5" s="27"/>
      <c r="R5" s="7"/>
      <c r="S5" s="7"/>
      <c r="T5" s="7"/>
      <c r="U5" s="7"/>
      <c r="V5" s="7"/>
      <c r="W5" s="7"/>
      <c r="X5" s="7"/>
      <c r="Y5" s="6" t="s">
        <v>30</v>
      </c>
      <c r="Z5" s="6">
        <f>$C$17</f>
        <v>2</v>
      </c>
      <c r="AA5">
        <f aca="true" t="shared" si="5" ref="AA5:AA62">AA4+1</f>
        <v>2</v>
      </c>
      <c r="AB5" s="29" t="str">
        <f aca="true" ca="1" t="shared" si="6" ref="AB5:AB68">IF(INDIRECT(ADDRESS(Z$4,Z$5))="","",INDIRECT(ADDRESS(Z$4,Z$5)))</f>
        <v>A-</v>
      </c>
      <c r="AC5">
        <f aca="true" t="shared" si="7" ref="AC5:AC62">IF(AC4&gt;=$Z$8*$Z$9,$Z$7,AC4+1)</f>
        <v>2</v>
      </c>
      <c r="AD5">
        <f t="shared" si="1"/>
        <v>2</v>
      </c>
      <c r="AE5" t="str">
        <f t="shared" si="2"/>
        <v>02</v>
      </c>
      <c r="AF5" t="str">
        <f t="shared" si="3"/>
        <v>002</v>
      </c>
      <c r="AG5">
        <f ca="1" t="shared" si="4"/>
      </c>
      <c r="AH5" t="str">
        <f aca="true" ca="1" t="shared" si="8" ref="AH5:AH68">CONCATENATE(AB5,IF(Z$6="Y",INDIRECT(ADDRESS(ROW(),AA$2+3+Z$10)),""),AG5)</f>
        <v>A-002</v>
      </c>
    </row>
    <row r="6" spans="1:34" ht="14.25" customHeight="1">
      <c r="A6" s="2" t="s">
        <v>11</v>
      </c>
      <c r="B6" s="4" t="s">
        <v>47</v>
      </c>
      <c r="C6" s="15">
        <f>ROW()</f>
        <v>6</v>
      </c>
      <c r="E6" s="92" t="s">
        <v>67</v>
      </c>
      <c r="F6" s="103" t="str">
        <f ca="1" t="shared" si="9" ref="F6:F37">INDIRECT(ADDRESS(Q6,$C$4+7))</f>
        <v>Panel A1</v>
      </c>
      <c r="G6" s="103"/>
      <c r="H6" s="103"/>
      <c r="I6" s="103"/>
      <c r="J6" s="103"/>
      <c r="K6" s="103"/>
      <c r="L6" s="103"/>
      <c r="M6" s="103"/>
      <c r="N6" s="37"/>
      <c r="O6" s="15" t="str">
        <f t="shared" si="0"/>
        <v>L3</v>
      </c>
      <c r="P6" s="15">
        <v>19</v>
      </c>
      <c r="Q6" s="16">
        <v>204</v>
      </c>
      <c r="R6">
        <f>Q6</f>
        <v>204</v>
      </c>
      <c r="S6">
        <f aca="true" t="shared" si="10" ref="S6:X6">R6</f>
        <v>204</v>
      </c>
      <c r="T6">
        <f t="shared" si="10"/>
        <v>204</v>
      </c>
      <c r="U6">
        <f t="shared" si="10"/>
        <v>204</v>
      </c>
      <c r="V6">
        <f t="shared" si="10"/>
        <v>204</v>
      </c>
      <c r="W6">
        <f t="shared" si="10"/>
        <v>204</v>
      </c>
      <c r="X6">
        <f t="shared" si="10"/>
        <v>204</v>
      </c>
      <c r="Y6" s="6" t="s">
        <v>31</v>
      </c>
      <c r="Z6" s="6" t="str">
        <f ca="1">IF(INDIRECT(ADDRESS(Z4+1,Z5))="Y","Y",IF(INDIRECT(ADDRESS(Z4+1,Z5))="y","Y","N"))</f>
        <v>Y</v>
      </c>
      <c r="AA6">
        <f t="shared" si="5"/>
        <v>3</v>
      </c>
      <c r="AB6" s="29" t="str">
        <f ca="1" t="shared" si="6"/>
        <v>A-</v>
      </c>
      <c r="AC6">
        <f t="shared" si="7"/>
        <v>3</v>
      </c>
      <c r="AD6">
        <f t="shared" si="1"/>
        <v>3</v>
      </c>
      <c r="AE6" t="str">
        <f t="shared" si="2"/>
        <v>03</v>
      </c>
      <c r="AF6" t="str">
        <f t="shared" si="3"/>
        <v>003</v>
      </c>
      <c r="AG6">
        <f ca="1" t="shared" si="4"/>
      </c>
      <c r="AH6" t="str">
        <f ca="1" t="shared" si="8"/>
        <v>A-003</v>
      </c>
    </row>
    <row r="7" spans="1:34" ht="15" customHeight="1">
      <c r="A7" s="2" t="s">
        <v>8</v>
      </c>
      <c r="B7" s="4" t="s">
        <v>9</v>
      </c>
      <c r="C7" s="15">
        <f>COLUMN()-1</f>
        <v>2</v>
      </c>
      <c r="E7" s="92"/>
      <c r="F7" s="48" t="str">
        <f ca="1" t="shared" si="9"/>
        <v>A-001</v>
      </c>
      <c r="G7" s="74" t="str">
        <f ca="1" t="shared" si="11" ref="G7:M7">INDIRECT(ADDRESS(R7,$C$4+7))</f>
        <v>A-002</v>
      </c>
      <c r="H7" s="74" t="str">
        <f ca="1" t="shared" si="11"/>
        <v>A-003</v>
      </c>
      <c r="I7" s="74" t="str">
        <f ca="1" t="shared" si="11"/>
        <v>A-004</v>
      </c>
      <c r="J7" s="74" t="str">
        <f ca="1" t="shared" si="11"/>
        <v>A-005</v>
      </c>
      <c r="K7" s="74" t="str">
        <f ca="1" t="shared" si="11"/>
        <v>A-006</v>
      </c>
      <c r="L7" s="74" t="str">
        <f ca="1">INDIRECT(ADDRESS(W7,$C$4+7))</f>
        <v>A-007</v>
      </c>
      <c r="M7" s="48" t="str">
        <f ca="1" t="shared" si="11"/>
        <v>A-008</v>
      </c>
      <c r="N7" s="37"/>
      <c r="O7" s="15" t="str">
        <f t="shared" si="0"/>
        <v>L4</v>
      </c>
      <c r="P7" s="13">
        <v>20</v>
      </c>
      <c r="Q7" s="26">
        <v>4</v>
      </c>
      <c r="R7">
        <f aca="true" t="shared" si="12" ref="R7:X7">Q7+1</f>
        <v>5</v>
      </c>
      <c r="S7">
        <f t="shared" si="12"/>
        <v>6</v>
      </c>
      <c r="T7">
        <f t="shared" si="12"/>
        <v>7</v>
      </c>
      <c r="U7">
        <f t="shared" si="12"/>
        <v>8</v>
      </c>
      <c r="V7">
        <f t="shared" si="12"/>
        <v>9</v>
      </c>
      <c r="W7">
        <f t="shared" si="12"/>
        <v>10</v>
      </c>
      <c r="X7">
        <f t="shared" si="12"/>
        <v>11</v>
      </c>
      <c r="Y7" s="6" t="s">
        <v>1</v>
      </c>
      <c r="Z7" s="6">
        <f ca="1">IF(INDIRECT(ADDRESS(Z4+2,Z5))="",1,INDIRECT(ADDRESS(Z4+2,Z5)))</f>
        <v>1</v>
      </c>
      <c r="AA7">
        <f t="shared" si="5"/>
        <v>4</v>
      </c>
      <c r="AB7" s="29" t="str">
        <f ca="1" t="shared" si="6"/>
        <v>A-</v>
      </c>
      <c r="AC7">
        <f t="shared" si="7"/>
        <v>4</v>
      </c>
      <c r="AD7">
        <f t="shared" si="1"/>
        <v>4</v>
      </c>
      <c r="AE7" t="str">
        <f t="shared" si="2"/>
        <v>04</v>
      </c>
      <c r="AF7" t="str">
        <f t="shared" si="3"/>
        <v>004</v>
      </c>
      <c r="AG7">
        <f ca="1" t="shared" si="4"/>
      </c>
      <c r="AH7" t="str">
        <f ca="1" t="shared" si="8"/>
        <v>A-004</v>
      </c>
    </row>
    <row r="8" spans="1:34" ht="14.25" customHeight="1">
      <c r="A8" s="2" t="s">
        <v>1</v>
      </c>
      <c r="B8" s="4">
        <v>1</v>
      </c>
      <c r="E8" s="92"/>
      <c r="F8" s="103" t="str">
        <f ca="1" t="shared" si="9"/>
        <v>Panel A2</v>
      </c>
      <c r="G8" s="103"/>
      <c r="H8" s="103"/>
      <c r="I8" s="103"/>
      <c r="J8" s="103"/>
      <c r="K8" s="103"/>
      <c r="L8" s="103"/>
      <c r="M8" s="103"/>
      <c r="N8" s="37"/>
      <c r="O8" s="15" t="str">
        <f t="shared" si="0"/>
        <v>L5</v>
      </c>
      <c r="P8" s="15">
        <v>19</v>
      </c>
      <c r="Q8">
        <f aca="true" t="shared" si="13" ref="Q8:Q55">X6+1</f>
        <v>205</v>
      </c>
      <c r="R8">
        <f>Q8</f>
        <v>205</v>
      </c>
      <c r="S8">
        <f aca="true" t="shared" si="14" ref="S8:X8">R8</f>
        <v>205</v>
      </c>
      <c r="T8">
        <f t="shared" si="14"/>
        <v>205</v>
      </c>
      <c r="U8">
        <f t="shared" si="14"/>
        <v>205</v>
      </c>
      <c r="V8">
        <f t="shared" si="14"/>
        <v>205</v>
      </c>
      <c r="W8">
        <f t="shared" si="14"/>
        <v>205</v>
      </c>
      <c r="X8">
        <f t="shared" si="14"/>
        <v>205</v>
      </c>
      <c r="Y8" s="6" t="s">
        <v>7</v>
      </c>
      <c r="Z8" s="6">
        <f ca="1">IF(INDIRECT(ADDRESS(Z4+3,Z5))&lt;1,1,INDIRECT(ADDRESS(Z4+3,Z5)))</f>
        <v>1</v>
      </c>
      <c r="AA8">
        <f t="shared" si="5"/>
        <v>5</v>
      </c>
      <c r="AB8" s="29" t="str">
        <f ca="1" t="shared" si="6"/>
        <v>A-</v>
      </c>
      <c r="AC8">
        <f t="shared" si="7"/>
        <v>5</v>
      </c>
      <c r="AD8">
        <f t="shared" si="1"/>
        <v>5</v>
      </c>
      <c r="AE8" t="str">
        <f t="shared" si="2"/>
        <v>05</v>
      </c>
      <c r="AF8" t="str">
        <f t="shared" si="3"/>
        <v>005</v>
      </c>
      <c r="AG8">
        <f ca="1" t="shared" si="4"/>
      </c>
      <c r="AH8" t="str">
        <f ca="1" t="shared" si="8"/>
        <v>A-005</v>
      </c>
    </row>
    <row r="9" spans="1:34" ht="15" customHeight="1">
      <c r="A9" s="2" t="s">
        <v>44</v>
      </c>
      <c r="B9" s="4">
        <v>1</v>
      </c>
      <c r="E9" s="92"/>
      <c r="F9" s="48" t="str">
        <f ca="1" t="shared" si="9"/>
        <v>A-009</v>
      </c>
      <c r="G9" s="74" t="str">
        <f ca="1" t="shared" si="15" ref="G9:M9">INDIRECT(ADDRESS(R9,$C$4+7))</f>
        <v>A-010</v>
      </c>
      <c r="H9" s="74" t="str">
        <f ca="1" t="shared" si="15"/>
        <v>A-011</v>
      </c>
      <c r="I9" s="74" t="str">
        <f ca="1" t="shared" si="15"/>
        <v>A-012</v>
      </c>
      <c r="J9" s="74" t="str">
        <f ca="1" t="shared" si="15"/>
        <v>A-013</v>
      </c>
      <c r="K9" s="74" t="str">
        <f ca="1" t="shared" si="15"/>
        <v>A-014</v>
      </c>
      <c r="L9" s="74" t="str">
        <f ca="1" t="shared" si="15"/>
        <v>A-015</v>
      </c>
      <c r="M9" s="48" t="str">
        <f ca="1" t="shared" si="15"/>
        <v>A-016</v>
      </c>
      <c r="N9" s="37"/>
      <c r="O9" s="15" t="str">
        <f t="shared" si="0"/>
        <v>L6</v>
      </c>
      <c r="P9" s="13">
        <v>20</v>
      </c>
      <c r="Q9">
        <f>X7+1</f>
        <v>12</v>
      </c>
      <c r="R9">
        <f aca="true" t="shared" si="16" ref="R9:X9">Q9+1</f>
        <v>13</v>
      </c>
      <c r="S9">
        <f t="shared" si="16"/>
        <v>14</v>
      </c>
      <c r="T9">
        <f t="shared" si="16"/>
        <v>15</v>
      </c>
      <c r="U9">
        <f t="shared" si="16"/>
        <v>16</v>
      </c>
      <c r="V9">
        <f t="shared" si="16"/>
        <v>17</v>
      </c>
      <c r="W9">
        <f t="shared" si="16"/>
        <v>18</v>
      </c>
      <c r="X9">
        <f t="shared" si="16"/>
        <v>19</v>
      </c>
      <c r="Y9" s="6" t="s">
        <v>32</v>
      </c>
      <c r="Z9" s="6">
        <f ca="1">IF(INDIRECT(ADDRESS(Z4+4,Z5))="",9999,IF(INDIRECT(ADDRESS(Z4+4,Z5))&lt;1,9999,INDIRECT(ADDRESS(Z4+4,Z5))))</f>
        <v>48</v>
      </c>
      <c r="AA9">
        <f t="shared" si="5"/>
        <v>6</v>
      </c>
      <c r="AB9" s="29" t="str">
        <f ca="1" t="shared" si="6"/>
        <v>A-</v>
      </c>
      <c r="AC9">
        <f t="shared" si="7"/>
        <v>6</v>
      </c>
      <c r="AD9">
        <f t="shared" si="1"/>
        <v>6</v>
      </c>
      <c r="AE9" t="str">
        <f t="shared" si="2"/>
        <v>06</v>
      </c>
      <c r="AF9" t="str">
        <f t="shared" si="3"/>
        <v>006</v>
      </c>
      <c r="AG9">
        <f ca="1" t="shared" si="4"/>
      </c>
      <c r="AH9" t="str">
        <f ca="1" t="shared" si="8"/>
        <v>A-006</v>
      </c>
    </row>
    <row r="10" spans="1:34" ht="14.25" customHeight="1">
      <c r="A10" s="2" t="s">
        <v>5</v>
      </c>
      <c r="B10" s="4">
        <v>9999</v>
      </c>
      <c r="E10" s="92"/>
      <c r="F10" s="103" t="str">
        <f ca="1" t="shared" si="9"/>
        <v>Panel A3</v>
      </c>
      <c r="G10" s="103"/>
      <c r="H10" s="103"/>
      <c r="I10" s="103"/>
      <c r="J10" s="103"/>
      <c r="K10" s="103"/>
      <c r="L10" s="103"/>
      <c r="M10" s="103"/>
      <c r="N10" s="37"/>
      <c r="O10" s="15" t="str">
        <f t="shared" si="0"/>
        <v>L7</v>
      </c>
      <c r="P10" s="15">
        <v>19</v>
      </c>
      <c r="Q10">
        <f t="shared" si="13"/>
        <v>206</v>
      </c>
      <c r="R10">
        <f>Q10</f>
        <v>206</v>
      </c>
      <c r="S10">
        <f aca="true" t="shared" si="17" ref="S10:X10">R10</f>
        <v>206</v>
      </c>
      <c r="T10">
        <f t="shared" si="17"/>
        <v>206</v>
      </c>
      <c r="U10">
        <f t="shared" si="17"/>
        <v>206</v>
      </c>
      <c r="V10">
        <f t="shared" si="17"/>
        <v>206</v>
      </c>
      <c r="W10">
        <f t="shared" si="17"/>
        <v>206</v>
      </c>
      <c r="X10">
        <f t="shared" si="17"/>
        <v>206</v>
      </c>
      <c r="Y10" s="6" t="s">
        <v>40</v>
      </c>
      <c r="Z10" s="6">
        <f ca="1">IF(INDIRECT(ADDRESS(Z4+5,Z5))="",0,IF(INDIRECT(ADDRESS(Z4+5,Z5))&lt;1,0,IF(INDIRECT(ADDRESS(Z4+5,Z5))&gt;2,2,INDIRECT(ADDRESS(Z4+5,Z5)))))</f>
        <v>2</v>
      </c>
      <c r="AA10">
        <f t="shared" si="5"/>
        <v>7</v>
      </c>
      <c r="AB10" s="29" t="str">
        <f ca="1" t="shared" si="6"/>
        <v>A-</v>
      </c>
      <c r="AC10">
        <f t="shared" si="7"/>
        <v>7</v>
      </c>
      <c r="AD10">
        <f t="shared" si="1"/>
        <v>7</v>
      </c>
      <c r="AE10" t="str">
        <f t="shared" si="2"/>
        <v>07</v>
      </c>
      <c r="AF10" t="str">
        <f t="shared" si="3"/>
        <v>007</v>
      </c>
      <c r="AG10">
        <f ca="1" t="shared" si="4"/>
      </c>
      <c r="AH10" t="str">
        <f ca="1" t="shared" si="8"/>
        <v>A-007</v>
      </c>
    </row>
    <row r="11" spans="1:34" ht="14.25" customHeight="1">
      <c r="A11" s="2" t="s">
        <v>43</v>
      </c>
      <c r="B11" s="4">
        <v>0</v>
      </c>
      <c r="E11" s="92"/>
      <c r="F11" s="48" t="str">
        <f ca="1" t="shared" si="9"/>
        <v>A-017</v>
      </c>
      <c r="G11" s="74" t="str">
        <f ca="1" t="shared" si="18" ref="G11:M11">INDIRECT(ADDRESS(R11,$C$4+7))</f>
        <v>A-018</v>
      </c>
      <c r="H11" s="74" t="str">
        <f ca="1" t="shared" si="18"/>
        <v>A-019</v>
      </c>
      <c r="I11" s="74" t="str">
        <f ca="1" t="shared" si="18"/>
        <v>A-020</v>
      </c>
      <c r="J11" s="74" t="str">
        <f ca="1" t="shared" si="18"/>
        <v>A-021</v>
      </c>
      <c r="K11" s="74" t="str">
        <f ca="1" t="shared" si="18"/>
        <v>A-022</v>
      </c>
      <c r="L11" s="74" t="str">
        <f ca="1" t="shared" si="18"/>
        <v>A-023</v>
      </c>
      <c r="M11" s="48" t="str">
        <f ca="1" t="shared" si="18"/>
        <v>A-024</v>
      </c>
      <c r="N11" s="37"/>
      <c r="O11" s="15" t="str">
        <f t="shared" si="0"/>
        <v>L8</v>
      </c>
      <c r="P11" s="15">
        <v>19</v>
      </c>
      <c r="Q11">
        <f t="shared" si="13"/>
        <v>20</v>
      </c>
      <c r="R11">
        <f aca="true" t="shared" si="19" ref="R11:X11">Q11+1</f>
        <v>21</v>
      </c>
      <c r="S11">
        <f t="shared" si="19"/>
        <v>22</v>
      </c>
      <c r="T11">
        <f t="shared" si="19"/>
        <v>23</v>
      </c>
      <c r="U11">
        <f t="shared" si="19"/>
        <v>24</v>
      </c>
      <c r="V11">
        <f t="shared" si="19"/>
        <v>25</v>
      </c>
      <c r="W11">
        <f t="shared" si="19"/>
        <v>26</v>
      </c>
      <c r="X11">
        <f t="shared" si="19"/>
        <v>27</v>
      </c>
      <c r="AA11">
        <f t="shared" si="5"/>
        <v>8</v>
      </c>
      <c r="AB11" s="29" t="str">
        <f ca="1" t="shared" si="6"/>
        <v>A-</v>
      </c>
      <c r="AC11">
        <f t="shared" si="7"/>
        <v>8</v>
      </c>
      <c r="AD11">
        <f t="shared" si="1"/>
        <v>8</v>
      </c>
      <c r="AE11" t="str">
        <f t="shared" si="2"/>
        <v>08</v>
      </c>
      <c r="AF11" t="str">
        <f t="shared" si="3"/>
        <v>008</v>
      </c>
      <c r="AG11">
        <f ca="1" t="shared" si="4"/>
      </c>
      <c r="AH11" t="str">
        <f ca="1" t="shared" si="8"/>
        <v>A-008</v>
      </c>
    </row>
    <row r="12" spans="1:34" ht="15" customHeight="1" thickBot="1">
      <c r="A12" s="3" t="s">
        <v>10</v>
      </c>
      <c r="B12" s="5"/>
      <c r="E12" s="92"/>
      <c r="F12" s="103" t="str">
        <f ca="1" t="shared" si="9"/>
        <v>Panel A4</v>
      </c>
      <c r="G12" s="103"/>
      <c r="H12" s="103"/>
      <c r="I12" s="103"/>
      <c r="J12" s="103"/>
      <c r="K12" s="103"/>
      <c r="L12" s="103"/>
      <c r="M12" s="103"/>
      <c r="N12" s="37"/>
      <c r="O12" s="15" t="str">
        <f t="shared" si="0"/>
        <v>L9</v>
      </c>
      <c r="P12" s="13">
        <v>20</v>
      </c>
      <c r="Q12">
        <f t="shared" si="13"/>
        <v>207</v>
      </c>
      <c r="R12">
        <f>Q12</f>
        <v>207</v>
      </c>
      <c r="S12">
        <f aca="true" t="shared" si="20" ref="S12:X12">R12</f>
        <v>207</v>
      </c>
      <c r="T12">
        <f t="shared" si="20"/>
        <v>207</v>
      </c>
      <c r="U12">
        <f t="shared" si="20"/>
        <v>207</v>
      </c>
      <c r="V12">
        <f t="shared" si="20"/>
        <v>207</v>
      </c>
      <c r="W12">
        <f t="shared" si="20"/>
        <v>207</v>
      </c>
      <c r="X12">
        <f t="shared" si="20"/>
        <v>207</v>
      </c>
      <c r="AA12">
        <f t="shared" si="5"/>
        <v>9</v>
      </c>
      <c r="AB12" s="29" t="str">
        <f ca="1" t="shared" si="6"/>
        <v>A-</v>
      </c>
      <c r="AC12">
        <f t="shared" si="7"/>
        <v>9</v>
      </c>
      <c r="AD12">
        <f t="shared" si="1"/>
        <v>9</v>
      </c>
      <c r="AE12" t="str">
        <f t="shared" si="2"/>
        <v>09</v>
      </c>
      <c r="AF12" t="str">
        <f t="shared" si="3"/>
        <v>009</v>
      </c>
      <c r="AG12">
        <f ca="1" t="shared" si="4"/>
      </c>
      <c r="AH12" t="str">
        <f ca="1" t="shared" si="8"/>
        <v>A-009</v>
      </c>
    </row>
    <row r="13" spans="5:34" ht="14.25" customHeight="1" thickBot="1">
      <c r="E13" s="92"/>
      <c r="F13" s="48" t="str">
        <f ca="1" t="shared" si="9"/>
        <v>A-025</v>
      </c>
      <c r="G13" s="74" t="str">
        <f ca="1" t="shared" si="21" ref="G13:M13">INDIRECT(ADDRESS(R13,$C$4+7))</f>
        <v>A-026</v>
      </c>
      <c r="H13" s="74" t="str">
        <f ca="1" t="shared" si="21"/>
        <v>A-027</v>
      </c>
      <c r="I13" s="74" t="str">
        <f ca="1" t="shared" si="21"/>
        <v>A-028</v>
      </c>
      <c r="J13" s="74" t="str">
        <f ca="1" t="shared" si="21"/>
        <v>A-029</v>
      </c>
      <c r="K13" s="74" t="str">
        <f ca="1" t="shared" si="21"/>
        <v>A-030</v>
      </c>
      <c r="L13" s="74" t="str">
        <f ca="1" t="shared" si="21"/>
        <v>A-031</v>
      </c>
      <c r="M13" s="48" t="str">
        <f ca="1" t="shared" si="21"/>
        <v>A-032</v>
      </c>
      <c r="N13" s="37"/>
      <c r="O13" s="15" t="str">
        <f t="shared" si="0"/>
        <v>L10</v>
      </c>
      <c r="P13" s="15">
        <v>19</v>
      </c>
      <c r="Q13">
        <f t="shared" si="13"/>
        <v>28</v>
      </c>
      <c r="R13">
        <f aca="true" t="shared" si="22" ref="R13:X13">Q13+1</f>
        <v>29</v>
      </c>
      <c r="S13">
        <f t="shared" si="22"/>
        <v>30</v>
      </c>
      <c r="T13">
        <f t="shared" si="22"/>
        <v>31</v>
      </c>
      <c r="U13">
        <f t="shared" si="22"/>
        <v>32</v>
      </c>
      <c r="V13">
        <f t="shared" si="22"/>
        <v>33</v>
      </c>
      <c r="W13">
        <f t="shared" si="22"/>
        <v>34</v>
      </c>
      <c r="X13">
        <f t="shared" si="22"/>
        <v>35</v>
      </c>
      <c r="AA13">
        <f t="shared" si="5"/>
        <v>10</v>
      </c>
      <c r="AB13" s="29" t="str">
        <f ca="1" t="shared" si="6"/>
        <v>A-</v>
      </c>
      <c r="AC13">
        <f t="shared" si="7"/>
        <v>10</v>
      </c>
      <c r="AD13">
        <f t="shared" si="1"/>
        <v>10</v>
      </c>
      <c r="AE13" t="str">
        <f t="shared" si="2"/>
        <v>10</v>
      </c>
      <c r="AF13" t="str">
        <f t="shared" si="3"/>
        <v>010</v>
      </c>
      <c r="AG13">
        <f ca="1" t="shared" si="4"/>
      </c>
      <c r="AH13" t="str">
        <f ca="1" t="shared" si="8"/>
        <v>A-010</v>
      </c>
    </row>
    <row r="14" spans="1:34" ht="14.25" customHeight="1">
      <c r="A14" s="8" t="s">
        <v>0</v>
      </c>
      <c r="B14" s="1"/>
      <c r="E14" s="92"/>
      <c r="F14" s="103" t="str">
        <f ca="1" t="shared" si="9"/>
        <v>Panel A5</v>
      </c>
      <c r="G14" s="103"/>
      <c r="H14" s="103"/>
      <c r="I14" s="103"/>
      <c r="J14" s="103"/>
      <c r="K14" s="103"/>
      <c r="L14" s="103"/>
      <c r="M14" s="103"/>
      <c r="N14" s="37"/>
      <c r="O14" s="15" t="str">
        <f t="shared" si="0"/>
        <v>L11</v>
      </c>
      <c r="P14" s="15">
        <v>19</v>
      </c>
      <c r="Q14">
        <f t="shared" si="13"/>
        <v>208</v>
      </c>
      <c r="R14">
        <f>Q14</f>
        <v>208</v>
      </c>
      <c r="S14">
        <f aca="true" t="shared" si="23" ref="S14:X14">R14</f>
        <v>208</v>
      </c>
      <c r="T14">
        <f t="shared" si="23"/>
        <v>208</v>
      </c>
      <c r="U14">
        <f t="shared" si="23"/>
        <v>208</v>
      </c>
      <c r="V14">
        <f t="shared" si="23"/>
        <v>208</v>
      </c>
      <c r="W14">
        <f t="shared" si="23"/>
        <v>208</v>
      </c>
      <c r="X14">
        <f t="shared" si="23"/>
        <v>208</v>
      </c>
      <c r="AA14">
        <f t="shared" si="5"/>
        <v>11</v>
      </c>
      <c r="AB14" s="29" t="str">
        <f ca="1" t="shared" si="6"/>
        <v>A-</v>
      </c>
      <c r="AC14">
        <f t="shared" si="7"/>
        <v>11</v>
      </c>
      <c r="AD14">
        <f t="shared" si="1"/>
        <v>11</v>
      </c>
      <c r="AE14" t="str">
        <f t="shared" si="2"/>
        <v>11</v>
      </c>
      <c r="AF14" t="str">
        <f t="shared" si="3"/>
        <v>011</v>
      </c>
      <c r="AG14">
        <f ca="1" t="shared" si="4"/>
      </c>
      <c r="AH14" t="str">
        <f ca="1" t="shared" si="8"/>
        <v>A-011</v>
      </c>
    </row>
    <row r="15" spans="1:34" ht="15" customHeight="1">
      <c r="A15" s="14" t="s">
        <v>27</v>
      </c>
      <c r="B15" s="4" t="s">
        <v>46</v>
      </c>
      <c r="E15" s="92"/>
      <c r="F15" s="48" t="str">
        <f ca="1" t="shared" si="9"/>
        <v>A-033</v>
      </c>
      <c r="G15" s="74" t="str">
        <f ca="1" t="shared" si="24" ref="G15:M15">INDIRECT(ADDRESS(R15,$C$4+7))</f>
        <v>A-034</v>
      </c>
      <c r="H15" s="74" t="str">
        <f ca="1" t="shared" si="24"/>
        <v>A-035</v>
      </c>
      <c r="I15" s="74" t="str">
        <f ca="1" t="shared" si="24"/>
        <v>A-036</v>
      </c>
      <c r="J15" s="74" t="str">
        <f ca="1">INDIRECT(ADDRESS(U15,$C$4+7))</f>
        <v>A-037</v>
      </c>
      <c r="K15" s="74" t="str">
        <f ca="1" t="shared" si="24"/>
        <v>A-038</v>
      </c>
      <c r="L15" s="74" t="str">
        <f ca="1" t="shared" si="24"/>
        <v>A-039</v>
      </c>
      <c r="M15" s="48" t="str">
        <f ca="1" t="shared" si="24"/>
        <v>A-040</v>
      </c>
      <c r="N15" s="37"/>
      <c r="O15" s="15" t="str">
        <f t="shared" si="0"/>
        <v>L12</v>
      </c>
      <c r="P15" s="13">
        <v>20</v>
      </c>
      <c r="Q15">
        <f t="shared" si="13"/>
        <v>36</v>
      </c>
      <c r="R15">
        <f aca="true" t="shared" si="25" ref="R15:X15">Q15+1</f>
        <v>37</v>
      </c>
      <c r="S15">
        <f t="shared" si="25"/>
        <v>38</v>
      </c>
      <c r="T15">
        <f t="shared" si="25"/>
        <v>39</v>
      </c>
      <c r="U15">
        <f t="shared" si="25"/>
        <v>40</v>
      </c>
      <c r="V15">
        <f t="shared" si="25"/>
        <v>41</v>
      </c>
      <c r="W15">
        <f t="shared" si="25"/>
        <v>42</v>
      </c>
      <c r="X15">
        <f t="shared" si="25"/>
        <v>43</v>
      </c>
      <c r="AA15">
        <f t="shared" si="5"/>
        <v>12</v>
      </c>
      <c r="AB15" s="29" t="str">
        <f ca="1" t="shared" si="6"/>
        <v>A-</v>
      </c>
      <c r="AC15">
        <f t="shared" si="7"/>
        <v>12</v>
      </c>
      <c r="AD15">
        <f t="shared" si="1"/>
        <v>12</v>
      </c>
      <c r="AE15" t="str">
        <f t="shared" si="2"/>
        <v>12</v>
      </c>
      <c r="AF15" t="str">
        <f t="shared" si="3"/>
        <v>012</v>
      </c>
      <c r="AG15">
        <f ca="1" t="shared" si="4"/>
      </c>
      <c r="AH15" t="str">
        <f ca="1" t="shared" si="8"/>
        <v>A-012</v>
      </c>
    </row>
    <row r="16" spans="1:34" ht="14.25" customHeight="1">
      <c r="A16" s="2" t="s">
        <v>11</v>
      </c>
      <c r="B16" s="4" t="s">
        <v>42</v>
      </c>
      <c r="C16" s="15">
        <f>ROW()</f>
        <v>16</v>
      </c>
      <c r="E16" s="51"/>
      <c r="F16" s="103" t="str">
        <f ca="1" t="shared" si="9"/>
        <v>Panel A6</v>
      </c>
      <c r="G16" s="103"/>
      <c r="H16" s="103"/>
      <c r="I16" s="103"/>
      <c r="J16" s="103"/>
      <c r="K16" s="103"/>
      <c r="L16" s="103"/>
      <c r="M16" s="103"/>
      <c r="N16" s="37"/>
      <c r="O16" s="15" t="str">
        <f t="shared" si="0"/>
        <v>L13</v>
      </c>
      <c r="P16" s="15">
        <v>19</v>
      </c>
      <c r="Q16">
        <f t="shared" si="13"/>
        <v>209</v>
      </c>
      <c r="R16">
        <f>Q16</f>
        <v>209</v>
      </c>
      <c r="S16">
        <f aca="true" t="shared" si="26" ref="S16:X16">R16</f>
        <v>209</v>
      </c>
      <c r="T16">
        <f t="shared" si="26"/>
        <v>209</v>
      </c>
      <c r="U16">
        <f t="shared" si="26"/>
        <v>209</v>
      </c>
      <c r="V16">
        <f t="shared" si="26"/>
        <v>209</v>
      </c>
      <c r="W16">
        <f t="shared" si="26"/>
        <v>209</v>
      </c>
      <c r="X16">
        <f t="shared" si="26"/>
        <v>209</v>
      </c>
      <c r="AA16">
        <f t="shared" si="5"/>
        <v>13</v>
      </c>
      <c r="AB16" s="29" t="str">
        <f ca="1" t="shared" si="6"/>
        <v>A-</v>
      </c>
      <c r="AC16">
        <f t="shared" si="7"/>
        <v>13</v>
      </c>
      <c r="AD16">
        <f t="shared" si="1"/>
        <v>13</v>
      </c>
      <c r="AE16" t="str">
        <f t="shared" si="2"/>
        <v>13</v>
      </c>
      <c r="AF16" t="str">
        <f t="shared" si="3"/>
        <v>013</v>
      </c>
      <c r="AG16">
        <f ca="1" t="shared" si="4"/>
      </c>
      <c r="AH16" t="str">
        <f ca="1" t="shared" si="8"/>
        <v>A-013</v>
      </c>
    </row>
    <row r="17" spans="1:34" ht="14.25" customHeight="1">
      <c r="A17" s="2" t="s">
        <v>8</v>
      </c>
      <c r="B17" s="4" t="s">
        <v>9</v>
      </c>
      <c r="C17" s="15">
        <f>COLUMN()-1</f>
        <v>2</v>
      </c>
      <c r="E17" s="51"/>
      <c r="F17" s="48" t="str">
        <f ca="1" t="shared" si="9"/>
        <v>A-041</v>
      </c>
      <c r="G17" s="74" t="str">
        <f ca="1" t="shared" si="27" ref="G17:M17">INDIRECT(ADDRESS(R17,$C$4+7))</f>
        <v>A-042</v>
      </c>
      <c r="H17" s="74" t="str">
        <f ca="1" t="shared" si="27"/>
        <v>A-043</v>
      </c>
      <c r="I17" s="74" t="str">
        <f ca="1" t="shared" si="27"/>
        <v>A-044</v>
      </c>
      <c r="J17" s="74" t="str">
        <f ca="1" t="shared" si="27"/>
        <v>A-045</v>
      </c>
      <c r="K17" s="74" t="str">
        <f ca="1" t="shared" si="27"/>
        <v>A-046</v>
      </c>
      <c r="L17" s="74" t="str">
        <f ca="1" t="shared" si="27"/>
        <v>A-047</v>
      </c>
      <c r="M17" s="48" t="str">
        <f ca="1" t="shared" si="27"/>
        <v>A-048</v>
      </c>
      <c r="N17" s="37"/>
      <c r="O17" s="15" t="str">
        <f t="shared" si="0"/>
        <v>L14</v>
      </c>
      <c r="P17" s="15">
        <v>19</v>
      </c>
      <c r="Q17">
        <f t="shared" si="13"/>
        <v>44</v>
      </c>
      <c r="R17">
        <f aca="true" t="shared" si="28" ref="R17:X17">Q17+1</f>
        <v>45</v>
      </c>
      <c r="S17">
        <f t="shared" si="28"/>
        <v>46</v>
      </c>
      <c r="T17">
        <f t="shared" si="28"/>
        <v>47</v>
      </c>
      <c r="U17">
        <f t="shared" si="28"/>
        <v>48</v>
      </c>
      <c r="V17">
        <f t="shared" si="28"/>
        <v>49</v>
      </c>
      <c r="W17">
        <f t="shared" si="28"/>
        <v>50</v>
      </c>
      <c r="X17">
        <f t="shared" si="28"/>
        <v>51</v>
      </c>
      <c r="AA17">
        <f t="shared" si="5"/>
        <v>14</v>
      </c>
      <c r="AB17" s="29" t="str">
        <f ca="1" t="shared" si="6"/>
        <v>A-</v>
      </c>
      <c r="AC17">
        <f t="shared" si="7"/>
        <v>14</v>
      </c>
      <c r="AD17">
        <f t="shared" si="1"/>
        <v>14</v>
      </c>
      <c r="AE17" t="str">
        <f t="shared" si="2"/>
        <v>14</v>
      </c>
      <c r="AF17" t="str">
        <f t="shared" si="3"/>
        <v>014</v>
      </c>
      <c r="AG17">
        <f ca="1" t="shared" si="4"/>
      </c>
      <c r="AH17" t="str">
        <f ca="1" t="shared" si="8"/>
        <v>A-014</v>
      </c>
    </row>
    <row r="18" spans="1:34" ht="15" customHeight="1">
      <c r="A18" s="2" t="s">
        <v>1</v>
      </c>
      <c r="B18" s="4">
        <v>1</v>
      </c>
      <c r="E18" s="51"/>
      <c r="F18" s="103" t="str">
        <f ca="1" t="shared" si="9"/>
        <v>Panel A7</v>
      </c>
      <c r="G18" s="103"/>
      <c r="H18" s="103"/>
      <c r="I18" s="103"/>
      <c r="J18" s="103"/>
      <c r="K18" s="103"/>
      <c r="L18" s="103"/>
      <c r="M18" s="103"/>
      <c r="N18" s="37"/>
      <c r="O18" s="15" t="str">
        <f t="shared" si="0"/>
        <v>L15</v>
      </c>
      <c r="P18" s="13">
        <v>20</v>
      </c>
      <c r="Q18">
        <f t="shared" si="13"/>
        <v>210</v>
      </c>
      <c r="R18">
        <f>Q18</f>
        <v>210</v>
      </c>
      <c r="S18">
        <f aca="true" t="shared" si="29" ref="S18:X18">R18</f>
        <v>210</v>
      </c>
      <c r="T18">
        <f t="shared" si="29"/>
        <v>210</v>
      </c>
      <c r="U18">
        <f t="shared" si="29"/>
        <v>210</v>
      </c>
      <c r="V18">
        <f t="shared" si="29"/>
        <v>210</v>
      </c>
      <c r="W18">
        <f t="shared" si="29"/>
        <v>210</v>
      </c>
      <c r="X18">
        <f t="shared" si="29"/>
        <v>210</v>
      </c>
      <c r="AA18">
        <f t="shared" si="5"/>
        <v>15</v>
      </c>
      <c r="AB18" s="29" t="str">
        <f ca="1" t="shared" si="6"/>
        <v>A-</v>
      </c>
      <c r="AC18">
        <f t="shared" si="7"/>
        <v>15</v>
      </c>
      <c r="AD18">
        <f t="shared" si="1"/>
        <v>15</v>
      </c>
      <c r="AE18" t="str">
        <f t="shared" si="2"/>
        <v>15</v>
      </c>
      <c r="AF18" t="str">
        <f t="shared" si="3"/>
        <v>015</v>
      </c>
      <c r="AG18">
        <f ca="1" t="shared" si="4"/>
      </c>
      <c r="AH18" t="str">
        <f ca="1" t="shared" si="8"/>
        <v>A-015</v>
      </c>
    </row>
    <row r="19" spans="1:34" ht="14.25" customHeight="1">
      <c r="A19" s="2" t="s">
        <v>44</v>
      </c>
      <c r="B19" s="4">
        <v>1</v>
      </c>
      <c r="E19" s="51"/>
      <c r="F19" s="48" t="str">
        <f ca="1" t="shared" si="9"/>
        <v>A-001</v>
      </c>
      <c r="G19" s="74" t="str">
        <f ca="1" t="shared" si="30" ref="G19:M19">INDIRECT(ADDRESS(R19,$C$4+7))</f>
        <v>A-002</v>
      </c>
      <c r="H19" s="74" t="str">
        <f ca="1" t="shared" si="30"/>
        <v>A-003</v>
      </c>
      <c r="I19" s="74" t="str">
        <f ca="1" t="shared" si="30"/>
        <v>A-004</v>
      </c>
      <c r="J19" s="74" t="str">
        <f ca="1" t="shared" si="30"/>
        <v>A-005</v>
      </c>
      <c r="K19" s="74" t="str">
        <f ca="1" t="shared" si="30"/>
        <v>A-006</v>
      </c>
      <c r="L19" s="74" t="str">
        <f ca="1" t="shared" si="30"/>
        <v>A-007</v>
      </c>
      <c r="M19" s="48" t="str">
        <f ca="1" t="shared" si="30"/>
        <v>A-008</v>
      </c>
      <c r="N19" s="37"/>
      <c r="O19" s="15" t="str">
        <f t="shared" si="0"/>
        <v>L16</v>
      </c>
      <c r="P19" s="15">
        <v>19</v>
      </c>
      <c r="Q19">
        <f t="shared" si="13"/>
        <v>52</v>
      </c>
      <c r="R19">
        <f aca="true" t="shared" si="31" ref="R19:X19">Q19+1</f>
        <v>53</v>
      </c>
      <c r="S19">
        <f t="shared" si="31"/>
        <v>54</v>
      </c>
      <c r="T19">
        <f t="shared" si="31"/>
        <v>55</v>
      </c>
      <c r="U19">
        <f t="shared" si="31"/>
        <v>56</v>
      </c>
      <c r="V19">
        <f t="shared" si="31"/>
        <v>57</v>
      </c>
      <c r="W19">
        <f t="shared" si="31"/>
        <v>58</v>
      </c>
      <c r="X19">
        <f t="shared" si="31"/>
        <v>59</v>
      </c>
      <c r="AA19">
        <f t="shared" si="5"/>
        <v>16</v>
      </c>
      <c r="AB19" s="29" t="str">
        <f ca="1" t="shared" si="6"/>
        <v>A-</v>
      </c>
      <c r="AC19">
        <f t="shared" si="7"/>
        <v>16</v>
      </c>
      <c r="AD19">
        <f t="shared" si="1"/>
        <v>16</v>
      </c>
      <c r="AE19" t="str">
        <f t="shared" si="2"/>
        <v>16</v>
      </c>
      <c r="AF19" t="str">
        <f t="shared" si="3"/>
        <v>016</v>
      </c>
      <c r="AG19">
        <f ca="1" t="shared" si="4"/>
      </c>
      <c r="AH19" t="str">
        <f ca="1" t="shared" si="8"/>
        <v>A-016</v>
      </c>
    </row>
    <row r="20" spans="1:34" ht="14.25" customHeight="1">
      <c r="A20" s="2" t="s">
        <v>5</v>
      </c>
      <c r="B20" s="4">
        <v>48</v>
      </c>
      <c r="E20" s="51"/>
      <c r="F20" s="103" t="str">
        <f ca="1" t="shared" si="9"/>
        <v>Panel A8</v>
      </c>
      <c r="G20" s="103"/>
      <c r="H20" s="103"/>
      <c r="I20" s="103"/>
      <c r="J20" s="103"/>
      <c r="K20" s="103"/>
      <c r="L20" s="103"/>
      <c r="M20" s="103"/>
      <c r="N20" s="37"/>
      <c r="O20" s="15" t="str">
        <f t="shared" si="0"/>
        <v>L17</v>
      </c>
      <c r="P20" s="15">
        <v>19</v>
      </c>
      <c r="Q20">
        <f t="shared" si="13"/>
        <v>211</v>
      </c>
      <c r="R20">
        <f>Q20</f>
        <v>211</v>
      </c>
      <c r="S20">
        <f aca="true" t="shared" si="32" ref="S20:X20">R20</f>
        <v>211</v>
      </c>
      <c r="T20">
        <f t="shared" si="32"/>
        <v>211</v>
      </c>
      <c r="U20">
        <f t="shared" si="32"/>
        <v>211</v>
      </c>
      <c r="V20">
        <f t="shared" si="32"/>
        <v>211</v>
      </c>
      <c r="W20">
        <f t="shared" si="32"/>
        <v>211</v>
      </c>
      <c r="X20">
        <f t="shared" si="32"/>
        <v>211</v>
      </c>
      <c r="AA20">
        <f t="shared" si="5"/>
        <v>17</v>
      </c>
      <c r="AB20" s="29" t="str">
        <f ca="1" t="shared" si="6"/>
        <v>A-</v>
      </c>
      <c r="AC20">
        <f t="shared" si="7"/>
        <v>17</v>
      </c>
      <c r="AD20">
        <f t="shared" si="1"/>
        <v>17</v>
      </c>
      <c r="AE20" t="str">
        <f t="shared" si="2"/>
        <v>17</v>
      </c>
      <c r="AF20" t="str">
        <f t="shared" si="3"/>
        <v>017</v>
      </c>
      <c r="AG20">
        <f ca="1" t="shared" si="4"/>
      </c>
      <c r="AH20" t="str">
        <f ca="1" t="shared" si="8"/>
        <v>A-017</v>
      </c>
    </row>
    <row r="21" spans="1:34" ht="15" customHeight="1">
      <c r="A21" s="2" t="s">
        <v>43</v>
      </c>
      <c r="B21" s="4">
        <v>2</v>
      </c>
      <c r="E21" s="51"/>
      <c r="F21" s="48" t="str">
        <f ca="1" t="shared" si="9"/>
        <v>A-009</v>
      </c>
      <c r="G21" s="74" t="str">
        <f ca="1" t="shared" si="33" ref="G21:M21">INDIRECT(ADDRESS(R21,$C$4+7))</f>
        <v>A-010</v>
      </c>
      <c r="H21" s="74" t="str">
        <f ca="1" t="shared" si="33"/>
        <v>A-011</v>
      </c>
      <c r="I21" s="74" t="str">
        <f ca="1" t="shared" si="33"/>
        <v>A-012</v>
      </c>
      <c r="J21" s="74" t="str">
        <f ca="1" t="shared" si="33"/>
        <v>A-013</v>
      </c>
      <c r="K21" s="74" t="str">
        <f ca="1" t="shared" si="33"/>
        <v>A-014</v>
      </c>
      <c r="L21" s="74" t="str">
        <f ca="1" t="shared" si="33"/>
        <v>A-015</v>
      </c>
      <c r="M21" s="48" t="str">
        <f ca="1" t="shared" si="33"/>
        <v>A-016</v>
      </c>
      <c r="N21" s="37"/>
      <c r="O21" s="15" t="str">
        <f t="shared" si="0"/>
        <v>L18</v>
      </c>
      <c r="P21" s="13">
        <v>20</v>
      </c>
      <c r="Q21">
        <f t="shared" si="13"/>
        <v>60</v>
      </c>
      <c r="R21">
        <f aca="true" t="shared" si="34" ref="R21:X21">Q21+1</f>
        <v>61</v>
      </c>
      <c r="S21">
        <f t="shared" si="34"/>
        <v>62</v>
      </c>
      <c r="T21">
        <f t="shared" si="34"/>
        <v>63</v>
      </c>
      <c r="U21">
        <f t="shared" si="34"/>
        <v>64</v>
      </c>
      <c r="V21">
        <f t="shared" si="34"/>
        <v>65</v>
      </c>
      <c r="W21">
        <f t="shared" si="34"/>
        <v>66</v>
      </c>
      <c r="X21">
        <f t="shared" si="34"/>
        <v>67</v>
      </c>
      <c r="AA21">
        <f t="shared" si="5"/>
        <v>18</v>
      </c>
      <c r="AB21" s="29" t="str">
        <f ca="1" t="shared" si="6"/>
        <v>A-</v>
      </c>
      <c r="AC21">
        <f t="shared" si="7"/>
        <v>18</v>
      </c>
      <c r="AD21">
        <f t="shared" si="1"/>
        <v>18</v>
      </c>
      <c r="AE21" t="str">
        <f t="shared" si="2"/>
        <v>18</v>
      </c>
      <c r="AF21" t="str">
        <f t="shared" si="3"/>
        <v>018</v>
      </c>
      <c r="AG21">
        <f ca="1" t="shared" si="4"/>
      </c>
      <c r="AH21" t="str">
        <f ca="1" t="shared" si="8"/>
        <v>A-018</v>
      </c>
    </row>
    <row r="22" spans="1:34" ht="14.25" customHeight="1" thickBot="1">
      <c r="A22" s="3" t="s">
        <v>10</v>
      </c>
      <c r="B22" s="5"/>
      <c r="E22" s="51"/>
      <c r="F22" s="103" t="str">
        <f ca="1" t="shared" si="9"/>
        <v>Panel A9</v>
      </c>
      <c r="G22" s="103"/>
      <c r="H22" s="103"/>
      <c r="I22" s="103"/>
      <c r="J22" s="103"/>
      <c r="K22" s="103"/>
      <c r="L22" s="103"/>
      <c r="M22" s="103"/>
      <c r="N22" s="37"/>
      <c r="O22" s="15" t="str">
        <f t="shared" si="0"/>
        <v>L19</v>
      </c>
      <c r="P22" s="15">
        <v>19</v>
      </c>
      <c r="Q22">
        <f t="shared" si="13"/>
        <v>212</v>
      </c>
      <c r="R22">
        <f>Q22</f>
        <v>212</v>
      </c>
      <c r="S22">
        <f aca="true" t="shared" si="35" ref="S22:X22">R22</f>
        <v>212</v>
      </c>
      <c r="T22">
        <f t="shared" si="35"/>
        <v>212</v>
      </c>
      <c r="U22">
        <f t="shared" si="35"/>
        <v>212</v>
      </c>
      <c r="V22">
        <f t="shared" si="35"/>
        <v>212</v>
      </c>
      <c r="W22">
        <f t="shared" si="35"/>
        <v>212</v>
      </c>
      <c r="X22">
        <f t="shared" si="35"/>
        <v>212</v>
      </c>
      <c r="AA22">
        <f t="shared" si="5"/>
        <v>19</v>
      </c>
      <c r="AB22" s="29" t="str">
        <f ca="1" t="shared" si="6"/>
        <v>A-</v>
      </c>
      <c r="AC22">
        <f t="shared" si="7"/>
        <v>19</v>
      </c>
      <c r="AD22">
        <f t="shared" si="1"/>
        <v>19</v>
      </c>
      <c r="AE22" t="str">
        <f t="shared" si="2"/>
        <v>19</v>
      </c>
      <c r="AF22" t="str">
        <f t="shared" si="3"/>
        <v>019</v>
      </c>
      <c r="AG22">
        <f ca="1" t="shared" si="4"/>
      </c>
      <c r="AH22" t="str">
        <f ca="1" t="shared" si="8"/>
        <v>A-019</v>
      </c>
    </row>
    <row r="23" spans="5:34" ht="15" customHeight="1" thickBot="1">
      <c r="E23" s="51"/>
      <c r="F23" s="48" t="str">
        <f ca="1" t="shared" si="9"/>
        <v>A-017</v>
      </c>
      <c r="G23" s="74" t="str">
        <f ca="1" t="shared" si="36" ref="G23:M23">INDIRECT(ADDRESS(R23,$C$4+7))</f>
        <v>A-018</v>
      </c>
      <c r="H23" s="74" t="str">
        <f ca="1" t="shared" si="36"/>
        <v>A-019</v>
      </c>
      <c r="I23" s="74" t="str">
        <f ca="1" t="shared" si="36"/>
        <v>A-020</v>
      </c>
      <c r="J23" s="74" t="str">
        <f ca="1" t="shared" si="36"/>
        <v>A-021</v>
      </c>
      <c r="K23" s="74" t="str">
        <f ca="1" t="shared" si="36"/>
        <v>A-022</v>
      </c>
      <c r="L23" s="74" t="str">
        <f ca="1" t="shared" si="36"/>
        <v>A-023</v>
      </c>
      <c r="M23" s="48" t="str">
        <f ca="1" t="shared" si="36"/>
        <v>A-024</v>
      </c>
      <c r="N23" s="37"/>
      <c r="O23" s="15" t="str">
        <f t="shared" si="0"/>
        <v>L20</v>
      </c>
      <c r="P23" s="13">
        <v>20</v>
      </c>
      <c r="Q23">
        <f t="shared" si="13"/>
        <v>68</v>
      </c>
      <c r="R23">
        <f aca="true" t="shared" si="37" ref="R23:X23">Q23+1</f>
        <v>69</v>
      </c>
      <c r="S23">
        <f t="shared" si="37"/>
        <v>70</v>
      </c>
      <c r="T23">
        <f t="shared" si="37"/>
        <v>71</v>
      </c>
      <c r="U23">
        <f t="shared" si="37"/>
        <v>72</v>
      </c>
      <c r="V23">
        <f t="shared" si="37"/>
        <v>73</v>
      </c>
      <c r="W23">
        <f t="shared" si="37"/>
        <v>74</v>
      </c>
      <c r="X23">
        <f t="shared" si="37"/>
        <v>75</v>
      </c>
      <c r="AA23">
        <f t="shared" si="5"/>
        <v>20</v>
      </c>
      <c r="AB23" s="29" t="str">
        <f ca="1" t="shared" si="6"/>
        <v>A-</v>
      </c>
      <c r="AC23">
        <f t="shared" si="7"/>
        <v>20</v>
      </c>
      <c r="AD23">
        <f t="shared" si="1"/>
        <v>20</v>
      </c>
      <c r="AE23" t="str">
        <f t="shared" si="2"/>
        <v>20</v>
      </c>
      <c r="AF23" t="str">
        <f t="shared" si="3"/>
        <v>020</v>
      </c>
      <c r="AG23">
        <f ca="1" t="shared" si="4"/>
      </c>
      <c r="AH23" t="str">
        <f ca="1" t="shared" si="8"/>
        <v>A-020</v>
      </c>
    </row>
    <row r="24" spans="1:34" ht="14.25" customHeight="1" thickBot="1">
      <c r="A24" s="32" t="s">
        <v>52</v>
      </c>
      <c r="B24" s="33"/>
      <c r="E24" s="51"/>
      <c r="F24" s="103" t="str">
        <f ca="1" t="shared" si="9"/>
        <v>Panel A10</v>
      </c>
      <c r="G24" s="103"/>
      <c r="H24" s="103"/>
      <c r="I24" s="103"/>
      <c r="J24" s="103"/>
      <c r="K24" s="103"/>
      <c r="L24" s="103"/>
      <c r="M24" s="103"/>
      <c r="N24" s="37"/>
      <c r="O24" s="15" t="str">
        <f t="shared" si="0"/>
        <v>L21</v>
      </c>
      <c r="P24" s="15">
        <v>19</v>
      </c>
      <c r="Q24">
        <f t="shared" si="13"/>
        <v>213</v>
      </c>
      <c r="R24">
        <f>Q24</f>
        <v>213</v>
      </c>
      <c r="S24">
        <f aca="true" t="shared" si="38" ref="S24:X24">R24</f>
        <v>213</v>
      </c>
      <c r="T24">
        <f t="shared" si="38"/>
        <v>213</v>
      </c>
      <c r="U24">
        <f t="shared" si="38"/>
        <v>213</v>
      </c>
      <c r="V24">
        <f t="shared" si="38"/>
        <v>213</v>
      </c>
      <c r="W24">
        <f t="shared" si="38"/>
        <v>213</v>
      </c>
      <c r="X24">
        <f t="shared" si="38"/>
        <v>213</v>
      </c>
      <c r="AA24">
        <f t="shared" si="5"/>
        <v>21</v>
      </c>
      <c r="AB24" s="29" t="str">
        <f ca="1" t="shared" si="6"/>
        <v>A-</v>
      </c>
      <c r="AC24">
        <f t="shared" si="7"/>
        <v>21</v>
      </c>
      <c r="AD24">
        <f t="shared" si="1"/>
        <v>21</v>
      </c>
      <c r="AE24" t="str">
        <f t="shared" si="2"/>
        <v>21</v>
      </c>
      <c r="AF24" t="str">
        <f t="shared" si="3"/>
        <v>021</v>
      </c>
      <c r="AG24">
        <f ca="1" t="shared" si="4"/>
      </c>
      <c r="AH24" t="str">
        <f ca="1" t="shared" si="8"/>
        <v>A-021</v>
      </c>
    </row>
    <row r="25" spans="5:34" ht="14.25" customHeight="1">
      <c r="E25" s="51"/>
      <c r="F25" s="48" t="str">
        <f ca="1" t="shared" si="9"/>
        <v>A-025</v>
      </c>
      <c r="G25" s="74" t="str">
        <f ca="1" t="shared" si="39" ref="G25:M25">INDIRECT(ADDRESS(R25,$C$4+7))</f>
        <v>A-026</v>
      </c>
      <c r="H25" s="74" t="str">
        <f ca="1" t="shared" si="39"/>
        <v>A-027</v>
      </c>
      <c r="I25" s="74" t="str">
        <f ca="1" t="shared" si="39"/>
        <v>A-028</v>
      </c>
      <c r="J25" s="74" t="str">
        <f ca="1" t="shared" si="39"/>
        <v>A-029</v>
      </c>
      <c r="K25" s="74" t="str">
        <f ca="1" t="shared" si="39"/>
        <v>A-030</v>
      </c>
      <c r="L25" s="74" t="str">
        <f ca="1" t="shared" si="39"/>
        <v>A-031</v>
      </c>
      <c r="M25" s="48" t="str">
        <f ca="1" t="shared" si="39"/>
        <v>A-032</v>
      </c>
      <c r="N25" s="37"/>
      <c r="O25" s="15" t="str">
        <f t="shared" si="0"/>
        <v>L22</v>
      </c>
      <c r="P25" s="15">
        <v>19</v>
      </c>
      <c r="Q25">
        <f t="shared" si="13"/>
        <v>76</v>
      </c>
      <c r="R25">
        <f aca="true" t="shared" si="40" ref="R25:X25">Q25+1</f>
        <v>77</v>
      </c>
      <c r="S25">
        <f t="shared" si="40"/>
        <v>78</v>
      </c>
      <c r="T25">
        <f t="shared" si="40"/>
        <v>79</v>
      </c>
      <c r="U25">
        <f t="shared" si="40"/>
        <v>80</v>
      </c>
      <c r="V25">
        <f t="shared" si="40"/>
        <v>81</v>
      </c>
      <c r="W25">
        <f t="shared" si="40"/>
        <v>82</v>
      </c>
      <c r="X25">
        <f t="shared" si="40"/>
        <v>83</v>
      </c>
      <c r="AA25">
        <f t="shared" si="5"/>
        <v>22</v>
      </c>
      <c r="AB25" s="29" t="str">
        <f ca="1" t="shared" si="6"/>
        <v>A-</v>
      </c>
      <c r="AC25">
        <f t="shared" si="7"/>
        <v>22</v>
      </c>
      <c r="AD25">
        <f t="shared" si="1"/>
        <v>22</v>
      </c>
      <c r="AE25" t="str">
        <f t="shared" si="2"/>
        <v>22</v>
      </c>
      <c r="AF25" t="str">
        <f t="shared" si="3"/>
        <v>022</v>
      </c>
      <c r="AG25">
        <f ca="1" t="shared" si="4"/>
      </c>
      <c r="AH25" t="str">
        <f ca="1" t="shared" si="8"/>
        <v>A-022</v>
      </c>
    </row>
    <row r="26" spans="5:34" ht="15" customHeight="1">
      <c r="E26" s="51"/>
      <c r="F26" s="103" t="str">
        <f ca="1" t="shared" si="9"/>
        <v>Panel A11</v>
      </c>
      <c r="G26" s="103"/>
      <c r="H26" s="103"/>
      <c r="I26" s="103"/>
      <c r="J26" s="103"/>
      <c r="K26" s="103"/>
      <c r="L26" s="103"/>
      <c r="M26" s="103"/>
      <c r="N26" s="37"/>
      <c r="O26" s="15" t="str">
        <f t="shared" si="0"/>
        <v>L23</v>
      </c>
      <c r="P26" s="13">
        <v>20</v>
      </c>
      <c r="Q26">
        <f t="shared" si="13"/>
        <v>214</v>
      </c>
      <c r="R26">
        <f>Q26</f>
        <v>214</v>
      </c>
      <c r="S26">
        <f aca="true" t="shared" si="41" ref="S26:X26">R26</f>
        <v>214</v>
      </c>
      <c r="T26">
        <f t="shared" si="41"/>
        <v>214</v>
      </c>
      <c r="U26">
        <f t="shared" si="41"/>
        <v>214</v>
      </c>
      <c r="V26">
        <f t="shared" si="41"/>
        <v>214</v>
      </c>
      <c r="W26">
        <f t="shared" si="41"/>
        <v>214</v>
      </c>
      <c r="X26">
        <f t="shared" si="41"/>
        <v>214</v>
      </c>
      <c r="AA26">
        <f t="shared" si="5"/>
        <v>23</v>
      </c>
      <c r="AB26" s="29" t="str">
        <f ca="1" t="shared" si="6"/>
        <v>A-</v>
      </c>
      <c r="AC26">
        <f t="shared" si="7"/>
        <v>23</v>
      </c>
      <c r="AD26">
        <f t="shared" si="1"/>
        <v>23</v>
      </c>
      <c r="AE26" t="str">
        <f t="shared" si="2"/>
        <v>23</v>
      </c>
      <c r="AF26" t="str">
        <f t="shared" si="3"/>
        <v>023</v>
      </c>
      <c r="AG26">
        <f ca="1" t="shared" si="4"/>
      </c>
      <c r="AH26" t="str">
        <f ca="1" t="shared" si="8"/>
        <v>A-023</v>
      </c>
    </row>
    <row r="27" spans="5:34" ht="14.25" customHeight="1">
      <c r="E27" s="51"/>
      <c r="F27" s="48" t="str">
        <f ca="1" t="shared" si="9"/>
        <v>A-033</v>
      </c>
      <c r="G27" s="74" t="str">
        <f ca="1" t="shared" si="42" ref="G27:M27">INDIRECT(ADDRESS(R27,$C$4+7))</f>
        <v>A-034</v>
      </c>
      <c r="H27" s="74" t="str">
        <f ca="1" t="shared" si="42"/>
        <v>A-035</v>
      </c>
      <c r="I27" s="74" t="str">
        <f ca="1" t="shared" si="42"/>
        <v>A-036</v>
      </c>
      <c r="J27" s="74" t="str">
        <f ca="1" t="shared" si="42"/>
        <v>A-037</v>
      </c>
      <c r="K27" s="74" t="str">
        <f ca="1" t="shared" si="42"/>
        <v>A-038</v>
      </c>
      <c r="L27" s="74" t="str">
        <f ca="1" t="shared" si="42"/>
        <v>A-039</v>
      </c>
      <c r="M27" s="48" t="str">
        <f ca="1" t="shared" si="42"/>
        <v>A-040</v>
      </c>
      <c r="N27" s="37"/>
      <c r="O27" s="15" t="str">
        <f t="shared" si="0"/>
        <v>L24</v>
      </c>
      <c r="P27" s="15">
        <v>19</v>
      </c>
      <c r="Q27">
        <f t="shared" si="13"/>
        <v>84</v>
      </c>
      <c r="R27">
        <f aca="true" t="shared" si="43" ref="R27:X27">Q27+1</f>
        <v>85</v>
      </c>
      <c r="S27">
        <f t="shared" si="43"/>
        <v>86</v>
      </c>
      <c r="T27">
        <f t="shared" si="43"/>
        <v>87</v>
      </c>
      <c r="U27">
        <f t="shared" si="43"/>
        <v>88</v>
      </c>
      <c r="V27">
        <f t="shared" si="43"/>
        <v>89</v>
      </c>
      <c r="W27">
        <f t="shared" si="43"/>
        <v>90</v>
      </c>
      <c r="X27">
        <f t="shared" si="43"/>
        <v>91</v>
      </c>
      <c r="AA27">
        <f t="shared" si="5"/>
        <v>24</v>
      </c>
      <c r="AB27" s="29" t="str">
        <f ca="1" t="shared" si="6"/>
        <v>A-</v>
      </c>
      <c r="AC27">
        <f t="shared" si="7"/>
        <v>24</v>
      </c>
      <c r="AD27">
        <f t="shared" si="1"/>
        <v>24</v>
      </c>
      <c r="AE27" t="str">
        <f t="shared" si="2"/>
        <v>24</v>
      </c>
      <c r="AF27" t="str">
        <f t="shared" si="3"/>
        <v>024</v>
      </c>
      <c r="AG27">
        <f ca="1" t="shared" si="4"/>
      </c>
      <c r="AH27" t="str">
        <f ca="1" t="shared" si="8"/>
        <v>A-024</v>
      </c>
    </row>
    <row r="28" spans="5:34" ht="14.25" customHeight="1">
      <c r="E28" s="51"/>
      <c r="F28" s="103" t="str">
        <f ca="1" t="shared" si="9"/>
        <v>Panel A12</v>
      </c>
      <c r="G28" s="103"/>
      <c r="H28" s="103"/>
      <c r="I28" s="103"/>
      <c r="J28" s="103"/>
      <c r="K28" s="103"/>
      <c r="L28" s="103"/>
      <c r="M28" s="103"/>
      <c r="N28" s="37"/>
      <c r="O28" s="15" t="str">
        <f t="shared" si="0"/>
        <v>L25</v>
      </c>
      <c r="P28" s="15">
        <v>19</v>
      </c>
      <c r="Q28">
        <f t="shared" si="13"/>
        <v>215</v>
      </c>
      <c r="R28">
        <f>Q28</f>
        <v>215</v>
      </c>
      <c r="S28">
        <f aca="true" t="shared" si="44" ref="S28:X28">R28</f>
        <v>215</v>
      </c>
      <c r="T28">
        <f t="shared" si="44"/>
        <v>215</v>
      </c>
      <c r="U28">
        <f t="shared" si="44"/>
        <v>215</v>
      </c>
      <c r="V28">
        <f t="shared" si="44"/>
        <v>215</v>
      </c>
      <c r="W28">
        <f t="shared" si="44"/>
        <v>215</v>
      </c>
      <c r="X28">
        <f t="shared" si="44"/>
        <v>215</v>
      </c>
      <c r="AA28">
        <f t="shared" si="5"/>
        <v>25</v>
      </c>
      <c r="AB28" s="29" t="str">
        <f ca="1" t="shared" si="6"/>
        <v>A-</v>
      </c>
      <c r="AC28">
        <f t="shared" si="7"/>
        <v>25</v>
      </c>
      <c r="AD28">
        <f t="shared" si="1"/>
        <v>25</v>
      </c>
      <c r="AE28" t="str">
        <f t="shared" si="2"/>
        <v>25</v>
      </c>
      <c r="AF28" t="str">
        <f t="shared" si="3"/>
        <v>025</v>
      </c>
      <c r="AG28">
        <f ca="1" t="shared" si="4"/>
      </c>
      <c r="AH28" t="str">
        <f ca="1" t="shared" si="8"/>
        <v>A-025</v>
      </c>
    </row>
    <row r="29" spans="5:34" ht="15" customHeight="1">
      <c r="E29" s="51"/>
      <c r="F29" s="48" t="str">
        <f ca="1" t="shared" si="9"/>
        <v>A-041</v>
      </c>
      <c r="G29" s="74" t="str">
        <f ca="1" t="shared" si="45" ref="G29:M29">INDIRECT(ADDRESS(R29,$C$4+7))</f>
        <v>A-042</v>
      </c>
      <c r="H29" s="74" t="str">
        <f ca="1" t="shared" si="45"/>
        <v>A-043</v>
      </c>
      <c r="I29" s="74" t="str">
        <f ca="1" t="shared" si="45"/>
        <v>A-044</v>
      </c>
      <c r="J29" s="74" t="str">
        <f ca="1" t="shared" si="45"/>
        <v>A-045</v>
      </c>
      <c r="K29" s="74" t="str">
        <f ca="1" t="shared" si="45"/>
        <v>A-046</v>
      </c>
      <c r="L29" s="74" t="str">
        <f ca="1" t="shared" si="45"/>
        <v>A-047</v>
      </c>
      <c r="M29" s="48" t="str">
        <f ca="1" t="shared" si="45"/>
        <v>A-048</v>
      </c>
      <c r="N29" s="37"/>
      <c r="O29" s="15" t="str">
        <f t="shared" si="0"/>
        <v>L26</v>
      </c>
      <c r="P29" s="13">
        <v>20</v>
      </c>
      <c r="Q29">
        <f t="shared" si="13"/>
        <v>92</v>
      </c>
      <c r="R29">
        <f aca="true" t="shared" si="46" ref="R29:X29">Q29+1</f>
        <v>93</v>
      </c>
      <c r="S29">
        <f t="shared" si="46"/>
        <v>94</v>
      </c>
      <c r="T29">
        <f t="shared" si="46"/>
        <v>95</v>
      </c>
      <c r="U29">
        <f t="shared" si="46"/>
        <v>96</v>
      </c>
      <c r="V29">
        <f t="shared" si="46"/>
        <v>97</v>
      </c>
      <c r="W29">
        <f t="shared" si="46"/>
        <v>98</v>
      </c>
      <c r="X29">
        <f t="shared" si="46"/>
        <v>99</v>
      </c>
      <c r="AA29">
        <f t="shared" si="5"/>
        <v>26</v>
      </c>
      <c r="AB29" s="29" t="str">
        <f ca="1" t="shared" si="6"/>
        <v>A-</v>
      </c>
      <c r="AC29">
        <f t="shared" si="7"/>
        <v>26</v>
      </c>
      <c r="AD29">
        <f t="shared" si="1"/>
        <v>26</v>
      </c>
      <c r="AE29" t="str">
        <f t="shared" si="2"/>
        <v>26</v>
      </c>
      <c r="AF29" t="str">
        <f>TEXT(AD29,"00#")</f>
        <v>026</v>
      </c>
      <c r="AG29">
        <f ca="1">IF(INDIRECT(ADDRESS(Z$4+6,Z$5))="","",INDIRECT(ADDRESS(Z$4+6,Z$5)))</f>
      </c>
      <c r="AH29" t="str">
        <f ca="1" t="shared" si="8"/>
        <v>A-026</v>
      </c>
    </row>
    <row r="30" spans="5:34" ht="14.25" customHeight="1">
      <c r="E30" s="51"/>
      <c r="F30" s="103" t="str">
        <f ca="1" t="shared" si="9"/>
        <v>Panel A13</v>
      </c>
      <c r="G30" s="103"/>
      <c r="H30" s="103"/>
      <c r="I30" s="103"/>
      <c r="J30" s="103"/>
      <c r="K30" s="103"/>
      <c r="L30" s="103"/>
      <c r="M30" s="103"/>
      <c r="N30" s="37"/>
      <c r="O30" s="15" t="str">
        <f t="shared" si="0"/>
        <v>L27</v>
      </c>
      <c r="P30" s="15">
        <v>19</v>
      </c>
      <c r="Q30">
        <f t="shared" si="13"/>
        <v>216</v>
      </c>
      <c r="R30">
        <f>Q30</f>
        <v>216</v>
      </c>
      <c r="S30">
        <f aca="true" t="shared" si="47" ref="S30:X30">R30</f>
        <v>216</v>
      </c>
      <c r="T30">
        <f t="shared" si="47"/>
        <v>216</v>
      </c>
      <c r="U30">
        <f t="shared" si="47"/>
        <v>216</v>
      </c>
      <c r="V30">
        <f t="shared" si="47"/>
        <v>216</v>
      </c>
      <c r="W30">
        <f t="shared" si="47"/>
        <v>216</v>
      </c>
      <c r="X30">
        <f t="shared" si="47"/>
        <v>216</v>
      </c>
      <c r="AA30">
        <f t="shared" si="5"/>
        <v>27</v>
      </c>
      <c r="AB30" s="29" t="str">
        <f ca="1" t="shared" si="6"/>
        <v>A-</v>
      </c>
      <c r="AC30">
        <f t="shared" si="7"/>
        <v>27</v>
      </c>
      <c r="AD30">
        <f t="shared" si="1"/>
        <v>27</v>
      </c>
      <c r="AE30" t="str">
        <f t="shared" si="2"/>
        <v>27</v>
      </c>
      <c r="AF30" t="str">
        <f t="shared" si="3"/>
        <v>027</v>
      </c>
      <c r="AG30">
        <f ca="1" t="shared" si="4"/>
      </c>
      <c r="AH30" t="str">
        <f ca="1" t="shared" si="8"/>
        <v>A-027</v>
      </c>
    </row>
    <row r="31" spans="5:34" ht="15" customHeight="1">
      <c r="E31" s="51"/>
      <c r="F31" s="48" t="str">
        <f ca="1" t="shared" si="9"/>
        <v>A-001</v>
      </c>
      <c r="G31" s="74" t="str">
        <f ca="1" t="shared" si="48" ref="G31:M31">INDIRECT(ADDRESS(R31,$C$4+7))</f>
        <v>A-002</v>
      </c>
      <c r="H31" s="74" t="str">
        <f ca="1" t="shared" si="48"/>
        <v>A-003</v>
      </c>
      <c r="I31" s="74" t="str">
        <f ca="1" t="shared" si="48"/>
        <v>A-004</v>
      </c>
      <c r="J31" s="74" t="str">
        <f ca="1" t="shared" si="48"/>
        <v>A-005</v>
      </c>
      <c r="K31" s="74" t="str">
        <f ca="1" t="shared" si="48"/>
        <v>A-006</v>
      </c>
      <c r="L31" s="74" t="str">
        <f ca="1" t="shared" si="48"/>
        <v>A-007</v>
      </c>
      <c r="M31" s="48" t="str">
        <f ca="1" t="shared" si="48"/>
        <v>A-008</v>
      </c>
      <c r="N31" s="37"/>
      <c r="O31" s="15" t="str">
        <f t="shared" si="0"/>
        <v>L28</v>
      </c>
      <c r="P31" s="13">
        <v>20</v>
      </c>
      <c r="Q31">
        <f t="shared" si="13"/>
        <v>100</v>
      </c>
      <c r="R31">
        <f aca="true" t="shared" si="49" ref="R31:X31">Q31+1</f>
        <v>101</v>
      </c>
      <c r="S31">
        <f t="shared" si="49"/>
        <v>102</v>
      </c>
      <c r="T31">
        <f t="shared" si="49"/>
        <v>103</v>
      </c>
      <c r="U31">
        <f t="shared" si="49"/>
        <v>104</v>
      </c>
      <c r="V31">
        <f t="shared" si="49"/>
        <v>105</v>
      </c>
      <c r="W31">
        <f t="shared" si="49"/>
        <v>106</v>
      </c>
      <c r="X31">
        <f t="shared" si="49"/>
        <v>107</v>
      </c>
      <c r="AA31">
        <f t="shared" si="5"/>
        <v>28</v>
      </c>
      <c r="AB31" s="29" t="str">
        <f ca="1" t="shared" si="6"/>
        <v>A-</v>
      </c>
      <c r="AC31">
        <f t="shared" si="7"/>
        <v>28</v>
      </c>
      <c r="AD31">
        <f t="shared" si="1"/>
        <v>28</v>
      </c>
      <c r="AE31" t="str">
        <f t="shared" si="2"/>
        <v>28</v>
      </c>
      <c r="AF31" t="str">
        <f t="shared" si="3"/>
        <v>028</v>
      </c>
      <c r="AG31">
        <f ca="1" t="shared" si="4"/>
      </c>
      <c r="AH31" t="str">
        <f ca="1" t="shared" si="8"/>
        <v>A-028</v>
      </c>
    </row>
    <row r="32" spans="5:34" ht="14.25" customHeight="1">
      <c r="E32" s="51"/>
      <c r="F32" s="103" t="str">
        <f ca="1" t="shared" si="9"/>
        <v>Panel A14</v>
      </c>
      <c r="G32" s="103"/>
      <c r="H32" s="103"/>
      <c r="I32" s="103"/>
      <c r="J32" s="103"/>
      <c r="K32" s="103"/>
      <c r="L32" s="103"/>
      <c r="M32" s="103"/>
      <c r="N32" s="37"/>
      <c r="O32" s="15" t="str">
        <f t="shared" si="0"/>
        <v>L29</v>
      </c>
      <c r="P32" s="15">
        <v>19</v>
      </c>
      <c r="Q32">
        <f t="shared" si="13"/>
        <v>217</v>
      </c>
      <c r="R32">
        <f>Q32</f>
        <v>217</v>
      </c>
      <c r="S32">
        <f aca="true" t="shared" si="50" ref="S32:X32">R32</f>
        <v>217</v>
      </c>
      <c r="T32">
        <f t="shared" si="50"/>
        <v>217</v>
      </c>
      <c r="U32">
        <f t="shared" si="50"/>
        <v>217</v>
      </c>
      <c r="V32">
        <f t="shared" si="50"/>
        <v>217</v>
      </c>
      <c r="W32">
        <f t="shared" si="50"/>
        <v>217</v>
      </c>
      <c r="X32">
        <f t="shared" si="50"/>
        <v>217</v>
      </c>
      <c r="AA32">
        <f t="shared" si="5"/>
        <v>29</v>
      </c>
      <c r="AB32" s="29" t="str">
        <f ca="1" t="shared" si="6"/>
        <v>A-</v>
      </c>
      <c r="AC32">
        <f t="shared" si="7"/>
        <v>29</v>
      </c>
      <c r="AD32">
        <f t="shared" si="1"/>
        <v>29</v>
      </c>
      <c r="AE32" t="str">
        <f t="shared" si="2"/>
        <v>29</v>
      </c>
      <c r="AF32" t="str">
        <f>TEXT(AD32,"00#")</f>
        <v>029</v>
      </c>
      <c r="AG32">
        <f ca="1">IF(INDIRECT(ADDRESS(Z$4+6,Z$5))="","",INDIRECT(ADDRESS(Z$4+6,Z$5)))</f>
      </c>
      <c r="AH32" t="str">
        <f ca="1" t="shared" si="8"/>
        <v>A-029</v>
      </c>
    </row>
    <row r="33" spans="5:34" ht="14.25" customHeight="1">
      <c r="E33" s="51"/>
      <c r="F33" s="48" t="str">
        <f ca="1" t="shared" si="9"/>
        <v>A-009</v>
      </c>
      <c r="G33" s="74" t="str">
        <f ca="1" t="shared" si="51" ref="G33:M33">INDIRECT(ADDRESS(R33,$C$4+7))</f>
        <v>A-010</v>
      </c>
      <c r="H33" s="74" t="str">
        <f ca="1" t="shared" si="51"/>
        <v>A-011</v>
      </c>
      <c r="I33" s="74" t="str">
        <f ca="1" t="shared" si="51"/>
        <v>A-012</v>
      </c>
      <c r="J33" s="74" t="str">
        <f ca="1" t="shared" si="51"/>
        <v>A-013</v>
      </c>
      <c r="K33" s="74" t="str">
        <f ca="1" t="shared" si="51"/>
        <v>A-014</v>
      </c>
      <c r="L33" s="74" t="str">
        <f ca="1" t="shared" si="51"/>
        <v>A-015</v>
      </c>
      <c r="M33" s="48" t="str">
        <f ca="1" t="shared" si="51"/>
        <v>A-016</v>
      </c>
      <c r="N33" s="37"/>
      <c r="O33" s="15" t="str">
        <f t="shared" si="0"/>
        <v>L30</v>
      </c>
      <c r="P33" s="15">
        <v>19</v>
      </c>
      <c r="Q33">
        <f t="shared" si="13"/>
        <v>108</v>
      </c>
      <c r="R33">
        <f aca="true" t="shared" si="52" ref="R33:X33">Q33+1</f>
        <v>109</v>
      </c>
      <c r="S33">
        <f t="shared" si="52"/>
        <v>110</v>
      </c>
      <c r="T33">
        <f t="shared" si="52"/>
        <v>111</v>
      </c>
      <c r="U33">
        <f t="shared" si="52"/>
        <v>112</v>
      </c>
      <c r="V33">
        <f t="shared" si="52"/>
        <v>113</v>
      </c>
      <c r="W33">
        <f t="shared" si="52"/>
        <v>114</v>
      </c>
      <c r="X33">
        <f t="shared" si="52"/>
        <v>115</v>
      </c>
      <c r="AA33">
        <f aca="true" t="shared" si="53" ref="AA33:AA59">AA32+1</f>
        <v>30</v>
      </c>
      <c r="AB33" s="29" t="str">
        <f ca="1" t="shared" si="6"/>
        <v>A-</v>
      </c>
      <c r="AC33">
        <f t="shared" si="7"/>
        <v>30</v>
      </c>
      <c r="AD33">
        <f t="shared" si="1"/>
        <v>30</v>
      </c>
      <c r="AE33" t="str">
        <f t="shared" si="2"/>
        <v>30</v>
      </c>
      <c r="AF33" t="str">
        <f>TEXT(AD33,"00#")</f>
        <v>030</v>
      </c>
      <c r="AG33">
        <f ca="1">IF(INDIRECT(ADDRESS(Z$4+6,Z$5))="","",INDIRECT(ADDRESS(Z$4+6,Z$5)))</f>
      </c>
      <c r="AH33" t="str">
        <f ca="1" t="shared" si="8"/>
        <v>A-030</v>
      </c>
    </row>
    <row r="34" spans="5:34" ht="15" customHeight="1">
      <c r="E34" s="51"/>
      <c r="F34" s="103" t="str">
        <f ca="1" t="shared" si="9"/>
        <v>Panel A15</v>
      </c>
      <c r="G34" s="103"/>
      <c r="H34" s="103"/>
      <c r="I34" s="103"/>
      <c r="J34" s="103"/>
      <c r="K34" s="103"/>
      <c r="L34" s="103"/>
      <c r="M34" s="103"/>
      <c r="N34" s="37"/>
      <c r="O34" s="15" t="str">
        <f t="shared" si="0"/>
        <v>L31</v>
      </c>
      <c r="P34" s="13">
        <v>20</v>
      </c>
      <c r="Q34">
        <f t="shared" si="13"/>
        <v>218</v>
      </c>
      <c r="R34">
        <f>Q34</f>
        <v>218</v>
      </c>
      <c r="S34">
        <f aca="true" t="shared" si="54" ref="S34:X34">R34</f>
        <v>218</v>
      </c>
      <c r="T34">
        <f t="shared" si="54"/>
        <v>218</v>
      </c>
      <c r="U34">
        <f t="shared" si="54"/>
        <v>218</v>
      </c>
      <c r="V34">
        <f t="shared" si="54"/>
        <v>218</v>
      </c>
      <c r="W34">
        <f t="shared" si="54"/>
        <v>218</v>
      </c>
      <c r="X34">
        <f t="shared" si="54"/>
        <v>218</v>
      </c>
      <c r="AA34">
        <f t="shared" si="53"/>
        <v>31</v>
      </c>
      <c r="AB34" s="29" t="str">
        <f ca="1" t="shared" si="6"/>
        <v>A-</v>
      </c>
      <c r="AC34">
        <f t="shared" si="7"/>
        <v>31</v>
      </c>
      <c r="AD34">
        <f t="shared" si="1"/>
        <v>31</v>
      </c>
      <c r="AE34" t="str">
        <f t="shared" si="2"/>
        <v>31</v>
      </c>
      <c r="AF34" t="str">
        <f>TEXT(AD34,"00#")</f>
        <v>031</v>
      </c>
      <c r="AG34">
        <f ca="1">IF(INDIRECT(ADDRESS(Z$4+6,Z$5))="","",INDIRECT(ADDRESS(Z$4+6,Z$5)))</f>
      </c>
      <c r="AH34" t="str">
        <f ca="1" t="shared" si="8"/>
        <v>A-031</v>
      </c>
    </row>
    <row r="35" spans="5:34" ht="14.25" customHeight="1">
      <c r="E35" s="51"/>
      <c r="F35" s="48" t="str">
        <f ca="1" t="shared" si="9"/>
        <v>A-017</v>
      </c>
      <c r="G35" s="74" t="str">
        <f ca="1" t="shared" si="55" ref="G35:M35">INDIRECT(ADDRESS(R35,$C$4+7))</f>
        <v>A-018</v>
      </c>
      <c r="H35" s="74" t="str">
        <f ca="1" t="shared" si="55"/>
        <v>A-019</v>
      </c>
      <c r="I35" s="74" t="str">
        <f ca="1" t="shared" si="55"/>
        <v>A-020</v>
      </c>
      <c r="J35" s="74" t="str">
        <f ca="1" t="shared" si="55"/>
        <v>A-021</v>
      </c>
      <c r="K35" s="74" t="str">
        <f ca="1" t="shared" si="55"/>
        <v>A-022</v>
      </c>
      <c r="L35" s="74" t="str">
        <f ca="1" t="shared" si="55"/>
        <v>A-023</v>
      </c>
      <c r="M35" s="48" t="str">
        <f ca="1" t="shared" si="55"/>
        <v>A-024</v>
      </c>
      <c r="N35" s="37"/>
      <c r="O35" s="15" t="str">
        <f t="shared" si="0"/>
        <v>L32</v>
      </c>
      <c r="P35" s="15">
        <v>19</v>
      </c>
      <c r="Q35">
        <f t="shared" si="13"/>
        <v>116</v>
      </c>
      <c r="R35">
        <f aca="true" t="shared" si="56" ref="R35:X35">Q35+1</f>
        <v>117</v>
      </c>
      <c r="S35">
        <f t="shared" si="56"/>
        <v>118</v>
      </c>
      <c r="T35">
        <f t="shared" si="56"/>
        <v>119</v>
      </c>
      <c r="U35">
        <f t="shared" si="56"/>
        <v>120</v>
      </c>
      <c r="V35">
        <f t="shared" si="56"/>
        <v>121</v>
      </c>
      <c r="W35">
        <f t="shared" si="56"/>
        <v>122</v>
      </c>
      <c r="X35">
        <f t="shared" si="56"/>
        <v>123</v>
      </c>
      <c r="AA35">
        <f t="shared" si="53"/>
        <v>32</v>
      </c>
      <c r="AB35" s="29" t="str">
        <f ca="1" t="shared" si="6"/>
        <v>A-</v>
      </c>
      <c r="AC35">
        <f>IF(AC34&gt;=$Z$8*$Z$9,$Z$7,AC34+1)</f>
        <v>32</v>
      </c>
      <c r="AD35">
        <f t="shared" si="1"/>
        <v>32</v>
      </c>
      <c r="AE35" t="str">
        <f t="shared" si="2"/>
        <v>32</v>
      </c>
      <c r="AF35" t="str">
        <f>TEXT(AD35,"00#")</f>
        <v>032</v>
      </c>
      <c r="AG35">
        <f ca="1">IF(INDIRECT(ADDRESS(Z$4+6,Z$5))="","",INDIRECT(ADDRESS(Z$4+6,Z$5)))</f>
      </c>
      <c r="AH35" t="str">
        <f ca="1" t="shared" si="8"/>
        <v>A-032</v>
      </c>
    </row>
    <row r="36" spans="5:34" ht="14.25" customHeight="1">
      <c r="E36" s="51"/>
      <c r="F36" s="103" t="str">
        <f ca="1" t="shared" si="9"/>
        <v>Panel A16</v>
      </c>
      <c r="G36" s="103"/>
      <c r="H36" s="103"/>
      <c r="I36" s="103"/>
      <c r="J36" s="103"/>
      <c r="K36" s="103"/>
      <c r="L36" s="103"/>
      <c r="M36" s="103"/>
      <c r="N36" s="37"/>
      <c r="O36" s="15" t="str">
        <f t="shared" si="0"/>
        <v>L33</v>
      </c>
      <c r="P36" s="15">
        <v>19</v>
      </c>
      <c r="Q36">
        <f t="shared" si="13"/>
        <v>219</v>
      </c>
      <c r="R36">
        <f>Q36</f>
        <v>219</v>
      </c>
      <c r="S36">
        <f aca="true" t="shared" si="57" ref="S36:X36">R36</f>
        <v>219</v>
      </c>
      <c r="T36">
        <f t="shared" si="57"/>
        <v>219</v>
      </c>
      <c r="U36">
        <f t="shared" si="57"/>
        <v>219</v>
      </c>
      <c r="V36">
        <f t="shared" si="57"/>
        <v>219</v>
      </c>
      <c r="W36">
        <f t="shared" si="57"/>
        <v>219</v>
      </c>
      <c r="X36">
        <f t="shared" si="57"/>
        <v>219</v>
      </c>
      <c r="AA36">
        <f t="shared" si="53"/>
        <v>33</v>
      </c>
      <c r="AB36" s="29" t="str">
        <f ca="1" t="shared" si="6"/>
        <v>A-</v>
      </c>
      <c r="AC36">
        <f>IF(AC35&gt;=$Z$8*$Z$9,$Z$7,AC35+1)</f>
        <v>33</v>
      </c>
      <c r="AD36">
        <f t="shared" si="1"/>
        <v>33</v>
      </c>
      <c r="AE36" t="str">
        <f t="shared" si="2"/>
        <v>33</v>
      </c>
      <c r="AF36" t="str">
        <f>TEXT(AD36,"00#")</f>
        <v>033</v>
      </c>
      <c r="AG36">
        <f ca="1">IF(INDIRECT(ADDRESS(Z$4+6,Z$5))="","",INDIRECT(ADDRESS(Z$4+6,Z$5)))</f>
      </c>
      <c r="AH36" t="str">
        <f ca="1" t="shared" si="8"/>
        <v>A-033</v>
      </c>
    </row>
    <row r="37" spans="5:34" ht="15" customHeight="1">
      <c r="E37" s="51"/>
      <c r="F37" s="48" t="str">
        <f ca="1" t="shared" si="9"/>
        <v>A-025</v>
      </c>
      <c r="G37" s="74" t="str">
        <f ca="1" t="shared" si="58" ref="G37:M37">INDIRECT(ADDRESS(R37,$C$4+7))</f>
        <v>A-026</v>
      </c>
      <c r="H37" s="74" t="str">
        <f ca="1" t="shared" si="58"/>
        <v>A-027</v>
      </c>
      <c r="I37" s="74" t="str">
        <f ca="1" t="shared" si="58"/>
        <v>A-028</v>
      </c>
      <c r="J37" s="74" t="str">
        <f ca="1" t="shared" si="58"/>
        <v>A-029</v>
      </c>
      <c r="K37" s="74" t="str">
        <f ca="1" t="shared" si="58"/>
        <v>A-030</v>
      </c>
      <c r="L37" s="74" t="str">
        <f ca="1" t="shared" si="58"/>
        <v>A-031</v>
      </c>
      <c r="M37" s="48" t="str">
        <f ca="1" t="shared" si="58"/>
        <v>A-032</v>
      </c>
      <c r="N37" s="37"/>
      <c r="O37" s="15" t="str">
        <f t="shared" si="0"/>
        <v>L34</v>
      </c>
      <c r="P37" s="13">
        <v>20</v>
      </c>
      <c r="Q37">
        <f t="shared" si="13"/>
        <v>124</v>
      </c>
      <c r="R37">
        <f aca="true" t="shared" si="59" ref="R37:X37">Q37+1</f>
        <v>125</v>
      </c>
      <c r="S37">
        <f t="shared" si="59"/>
        <v>126</v>
      </c>
      <c r="T37">
        <f t="shared" si="59"/>
        <v>127</v>
      </c>
      <c r="U37">
        <f t="shared" si="59"/>
        <v>128</v>
      </c>
      <c r="V37">
        <f t="shared" si="59"/>
        <v>129</v>
      </c>
      <c r="W37">
        <f t="shared" si="59"/>
        <v>130</v>
      </c>
      <c r="X37">
        <f t="shared" si="59"/>
        <v>131</v>
      </c>
      <c r="AA37">
        <f t="shared" si="53"/>
        <v>34</v>
      </c>
      <c r="AB37" s="29" t="str">
        <f ca="1" t="shared" si="6"/>
        <v>A-</v>
      </c>
      <c r="AC37">
        <f aca="true" t="shared" si="60" ref="AC37:AC56">IF(AC36&gt;=$Z$8*$Z$9,$Z$7,AC36+1)</f>
        <v>34</v>
      </c>
      <c r="AD37">
        <f t="shared" si="1"/>
        <v>34</v>
      </c>
      <c r="AE37" t="str">
        <f t="shared" si="2"/>
        <v>34</v>
      </c>
      <c r="AF37" t="str">
        <f aca="true" t="shared" si="61" ref="AF37:AF56">TEXT(AD37,"00#")</f>
        <v>034</v>
      </c>
      <c r="AG37">
        <f aca="true" ca="1" t="shared" si="62" ref="AG37:AG56">IF(INDIRECT(ADDRESS(Z$4+6,Z$5))="","",INDIRECT(ADDRESS(Z$4+6,Z$5)))</f>
      </c>
      <c r="AH37" t="str">
        <f ca="1" t="shared" si="8"/>
        <v>A-034</v>
      </c>
    </row>
    <row r="38" spans="5:34" ht="14.25" customHeight="1">
      <c r="E38" s="51"/>
      <c r="F38" s="103" t="str">
        <f ca="1" t="shared" si="63" ref="F38:F55">INDIRECT(ADDRESS(Q38,$C$4+7))</f>
        <v>Panel A17</v>
      </c>
      <c r="G38" s="103"/>
      <c r="H38" s="103"/>
      <c r="I38" s="103"/>
      <c r="J38" s="103"/>
      <c r="K38" s="103"/>
      <c r="L38" s="103"/>
      <c r="M38" s="103"/>
      <c r="N38" s="37"/>
      <c r="O38" s="15" t="str">
        <f t="shared" si="0"/>
        <v>L35</v>
      </c>
      <c r="P38" s="15">
        <v>19</v>
      </c>
      <c r="Q38">
        <f t="shared" si="13"/>
        <v>220</v>
      </c>
      <c r="R38">
        <f>Q38</f>
        <v>220</v>
      </c>
      <c r="S38">
        <f aca="true" t="shared" si="64" ref="S38:X38">R38</f>
        <v>220</v>
      </c>
      <c r="T38">
        <f t="shared" si="64"/>
        <v>220</v>
      </c>
      <c r="U38">
        <f t="shared" si="64"/>
        <v>220</v>
      </c>
      <c r="V38">
        <f t="shared" si="64"/>
        <v>220</v>
      </c>
      <c r="W38">
        <f t="shared" si="64"/>
        <v>220</v>
      </c>
      <c r="X38">
        <f t="shared" si="64"/>
        <v>220</v>
      </c>
      <c r="AA38">
        <f t="shared" si="53"/>
        <v>35</v>
      </c>
      <c r="AB38" s="29" t="str">
        <f ca="1" t="shared" si="6"/>
        <v>A-</v>
      </c>
      <c r="AC38">
        <f t="shared" si="60"/>
        <v>35</v>
      </c>
      <c r="AD38">
        <f t="shared" si="1"/>
        <v>35</v>
      </c>
      <c r="AE38" t="str">
        <f t="shared" si="2"/>
        <v>35</v>
      </c>
      <c r="AF38" t="str">
        <f t="shared" si="61"/>
        <v>035</v>
      </c>
      <c r="AG38">
        <f ca="1" t="shared" si="62"/>
      </c>
      <c r="AH38" t="str">
        <f ca="1" t="shared" si="8"/>
        <v>A-035</v>
      </c>
    </row>
    <row r="39" spans="5:34" ht="14.25" customHeight="1">
      <c r="E39" s="51"/>
      <c r="F39" s="48" t="str">
        <f ca="1" t="shared" si="63"/>
        <v>A-033</v>
      </c>
      <c r="G39" s="74" t="str">
        <f ca="1" t="shared" si="65" ref="G39:M39">INDIRECT(ADDRESS(R39,$C$4+7))</f>
        <v>A-034</v>
      </c>
      <c r="H39" s="74" t="str">
        <f ca="1" t="shared" si="65"/>
        <v>A-035</v>
      </c>
      <c r="I39" s="74" t="str">
        <f ca="1" t="shared" si="65"/>
        <v>A-036</v>
      </c>
      <c r="J39" s="74" t="str">
        <f ca="1" t="shared" si="65"/>
        <v>A-037</v>
      </c>
      <c r="K39" s="74" t="str">
        <f ca="1" t="shared" si="65"/>
        <v>A-038</v>
      </c>
      <c r="L39" s="74" t="str">
        <f ca="1" t="shared" si="65"/>
        <v>A-039</v>
      </c>
      <c r="M39" s="48" t="str">
        <f ca="1" t="shared" si="65"/>
        <v>A-040</v>
      </c>
      <c r="N39" s="37"/>
      <c r="O39" s="15" t="str">
        <f t="shared" si="0"/>
        <v>L36</v>
      </c>
      <c r="P39" s="15">
        <v>19</v>
      </c>
      <c r="Q39">
        <f t="shared" si="13"/>
        <v>132</v>
      </c>
      <c r="R39">
        <f aca="true" t="shared" si="66" ref="R39:X39">Q39+1</f>
        <v>133</v>
      </c>
      <c r="S39">
        <f t="shared" si="66"/>
        <v>134</v>
      </c>
      <c r="T39">
        <f t="shared" si="66"/>
        <v>135</v>
      </c>
      <c r="U39">
        <f t="shared" si="66"/>
        <v>136</v>
      </c>
      <c r="V39">
        <f t="shared" si="66"/>
        <v>137</v>
      </c>
      <c r="W39">
        <f t="shared" si="66"/>
        <v>138</v>
      </c>
      <c r="X39">
        <f t="shared" si="66"/>
        <v>139</v>
      </c>
      <c r="AA39">
        <f t="shared" si="53"/>
        <v>36</v>
      </c>
      <c r="AB39" s="29" t="str">
        <f ca="1" t="shared" si="6"/>
        <v>A-</v>
      </c>
      <c r="AC39">
        <f t="shared" si="60"/>
        <v>36</v>
      </c>
      <c r="AD39">
        <f t="shared" si="1"/>
        <v>36</v>
      </c>
      <c r="AE39" t="str">
        <f t="shared" si="2"/>
        <v>36</v>
      </c>
      <c r="AF39" t="str">
        <f t="shared" si="61"/>
        <v>036</v>
      </c>
      <c r="AG39">
        <f ca="1" t="shared" si="62"/>
      </c>
      <c r="AH39" t="str">
        <f ca="1" t="shared" si="8"/>
        <v>A-036</v>
      </c>
    </row>
    <row r="40" spans="5:34" ht="15" customHeight="1">
      <c r="E40" s="51"/>
      <c r="F40" s="103" t="str">
        <f ca="1" t="shared" si="63"/>
        <v>Panel A18</v>
      </c>
      <c r="G40" s="103"/>
      <c r="H40" s="103"/>
      <c r="I40" s="103"/>
      <c r="J40" s="103"/>
      <c r="K40" s="103"/>
      <c r="L40" s="103"/>
      <c r="M40" s="103"/>
      <c r="N40" s="37"/>
      <c r="O40" s="15" t="str">
        <f t="shared" si="0"/>
        <v>L37</v>
      </c>
      <c r="P40" s="13">
        <v>20</v>
      </c>
      <c r="Q40">
        <f t="shared" si="13"/>
        <v>221</v>
      </c>
      <c r="R40">
        <f>Q40</f>
        <v>221</v>
      </c>
      <c r="S40">
        <f aca="true" t="shared" si="67" ref="S40:X40">R40</f>
        <v>221</v>
      </c>
      <c r="T40">
        <f t="shared" si="67"/>
        <v>221</v>
      </c>
      <c r="U40">
        <f t="shared" si="67"/>
        <v>221</v>
      </c>
      <c r="V40">
        <f t="shared" si="67"/>
        <v>221</v>
      </c>
      <c r="W40">
        <f t="shared" si="67"/>
        <v>221</v>
      </c>
      <c r="X40">
        <f t="shared" si="67"/>
        <v>221</v>
      </c>
      <c r="AA40">
        <f t="shared" si="53"/>
        <v>37</v>
      </c>
      <c r="AB40" s="29" t="str">
        <f ca="1" t="shared" si="6"/>
        <v>A-</v>
      </c>
      <c r="AC40">
        <f t="shared" si="60"/>
        <v>37</v>
      </c>
      <c r="AD40">
        <f t="shared" si="1"/>
        <v>37</v>
      </c>
      <c r="AE40" t="str">
        <f t="shared" si="2"/>
        <v>37</v>
      </c>
      <c r="AF40" t="str">
        <f t="shared" si="61"/>
        <v>037</v>
      </c>
      <c r="AG40">
        <f ca="1" t="shared" si="62"/>
      </c>
      <c r="AH40" t="str">
        <f ca="1" t="shared" si="8"/>
        <v>A-037</v>
      </c>
    </row>
    <row r="41" spans="5:34" ht="14.25" customHeight="1">
      <c r="E41" s="51"/>
      <c r="F41" s="48" t="str">
        <f ca="1" t="shared" si="63"/>
        <v>A-041</v>
      </c>
      <c r="G41" s="74" t="str">
        <f ca="1" t="shared" si="68" ref="G41:M41">INDIRECT(ADDRESS(R41,$C$4+7))</f>
        <v>A-042</v>
      </c>
      <c r="H41" s="74" t="str">
        <f ca="1" t="shared" si="68"/>
        <v>A-043</v>
      </c>
      <c r="I41" s="74" t="str">
        <f ca="1" t="shared" si="68"/>
        <v>A-044</v>
      </c>
      <c r="J41" s="74" t="str">
        <f ca="1" t="shared" si="68"/>
        <v>A-045</v>
      </c>
      <c r="K41" s="74" t="str">
        <f ca="1" t="shared" si="68"/>
        <v>A-046</v>
      </c>
      <c r="L41" s="74" t="str">
        <f ca="1" t="shared" si="68"/>
        <v>A-047</v>
      </c>
      <c r="M41" s="48" t="str">
        <f ca="1" t="shared" si="68"/>
        <v>A-048</v>
      </c>
      <c r="N41" s="37"/>
      <c r="O41" s="15" t="str">
        <f t="shared" si="0"/>
        <v>L38</v>
      </c>
      <c r="P41" s="15">
        <v>19</v>
      </c>
      <c r="Q41">
        <f t="shared" si="13"/>
        <v>140</v>
      </c>
      <c r="R41">
        <f aca="true" t="shared" si="69" ref="R41:X41">Q41+1</f>
        <v>141</v>
      </c>
      <c r="S41">
        <f t="shared" si="69"/>
        <v>142</v>
      </c>
      <c r="T41">
        <f t="shared" si="69"/>
        <v>143</v>
      </c>
      <c r="U41">
        <f t="shared" si="69"/>
        <v>144</v>
      </c>
      <c r="V41">
        <f t="shared" si="69"/>
        <v>145</v>
      </c>
      <c r="W41">
        <f t="shared" si="69"/>
        <v>146</v>
      </c>
      <c r="X41">
        <f t="shared" si="69"/>
        <v>147</v>
      </c>
      <c r="AA41">
        <f t="shared" si="53"/>
        <v>38</v>
      </c>
      <c r="AB41" s="29" t="str">
        <f ca="1" t="shared" si="6"/>
        <v>A-</v>
      </c>
      <c r="AC41">
        <f t="shared" si="60"/>
        <v>38</v>
      </c>
      <c r="AD41">
        <f t="shared" si="1"/>
        <v>38</v>
      </c>
      <c r="AE41" t="str">
        <f t="shared" si="2"/>
        <v>38</v>
      </c>
      <c r="AF41" t="str">
        <f t="shared" si="61"/>
        <v>038</v>
      </c>
      <c r="AG41">
        <f ca="1" t="shared" si="62"/>
      </c>
      <c r="AH41" t="str">
        <f ca="1" t="shared" si="8"/>
        <v>A-038</v>
      </c>
    </row>
    <row r="42" spans="5:34" ht="14.25" customHeight="1">
      <c r="E42" s="51"/>
      <c r="F42" s="103" t="str">
        <f ca="1" t="shared" si="63"/>
        <v>Panel A19</v>
      </c>
      <c r="G42" s="103"/>
      <c r="H42" s="103"/>
      <c r="I42" s="103"/>
      <c r="J42" s="103"/>
      <c r="K42" s="103"/>
      <c r="L42" s="103"/>
      <c r="M42" s="103"/>
      <c r="N42" s="37"/>
      <c r="O42" s="15" t="str">
        <f t="shared" si="0"/>
        <v>L39</v>
      </c>
      <c r="P42" s="15">
        <v>19</v>
      </c>
      <c r="Q42">
        <f t="shared" si="13"/>
        <v>222</v>
      </c>
      <c r="R42">
        <f>Q42</f>
        <v>222</v>
      </c>
      <c r="S42">
        <f aca="true" t="shared" si="70" ref="S42:X42">R42</f>
        <v>222</v>
      </c>
      <c r="T42">
        <f t="shared" si="70"/>
        <v>222</v>
      </c>
      <c r="U42">
        <f t="shared" si="70"/>
        <v>222</v>
      </c>
      <c r="V42">
        <f t="shared" si="70"/>
        <v>222</v>
      </c>
      <c r="W42">
        <f t="shared" si="70"/>
        <v>222</v>
      </c>
      <c r="X42">
        <f t="shared" si="70"/>
        <v>222</v>
      </c>
      <c r="AA42">
        <f t="shared" si="53"/>
        <v>39</v>
      </c>
      <c r="AB42" s="29" t="str">
        <f ca="1" t="shared" si="6"/>
        <v>A-</v>
      </c>
      <c r="AC42">
        <f t="shared" si="60"/>
        <v>39</v>
      </c>
      <c r="AD42">
        <f t="shared" si="1"/>
        <v>39</v>
      </c>
      <c r="AE42" t="str">
        <f t="shared" si="2"/>
        <v>39</v>
      </c>
      <c r="AF42" t="str">
        <f t="shared" si="61"/>
        <v>039</v>
      </c>
      <c r="AG42">
        <f ca="1" t="shared" si="62"/>
      </c>
      <c r="AH42" t="str">
        <f ca="1" t="shared" si="8"/>
        <v>A-039</v>
      </c>
    </row>
    <row r="43" spans="5:34" ht="15" customHeight="1">
      <c r="E43" s="51"/>
      <c r="F43" s="48" t="str">
        <f ca="1" t="shared" si="63"/>
        <v>A-001</v>
      </c>
      <c r="G43" s="74" t="str">
        <f ca="1" t="shared" si="71" ref="G43:M43">INDIRECT(ADDRESS(R43,$C$4+7))</f>
        <v>A-002</v>
      </c>
      <c r="H43" s="74" t="str">
        <f ca="1" t="shared" si="71"/>
        <v>A-003</v>
      </c>
      <c r="I43" s="74" t="str">
        <f ca="1" t="shared" si="71"/>
        <v>A-004</v>
      </c>
      <c r="J43" s="74" t="str">
        <f ca="1" t="shared" si="71"/>
        <v>A-005</v>
      </c>
      <c r="K43" s="74" t="str">
        <f ca="1" t="shared" si="71"/>
        <v>A-006</v>
      </c>
      <c r="L43" s="74" t="str">
        <f ca="1" t="shared" si="71"/>
        <v>A-007</v>
      </c>
      <c r="M43" s="48" t="str">
        <f ca="1" t="shared" si="71"/>
        <v>A-008</v>
      </c>
      <c r="N43" s="37"/>
      <c r="O43" s="15" t="str">
        <f t="shared" si="0"/>
        <v>L40</v>
      </c>
      <c r="P43" s="13">
        <v>20</v>
      </c>
      <c r="Q43">
        <f t="shared" si="13"/>
        <v>148</v>
      </c>
      <c r="R43">
        <f aca="true" t="shared" si="72" ref="R43:X43">Q43+1</f>
        <v>149</v>
      </c>
      <c r="S43">
        <f t="shared" si="72"/>
        <v>150</v>
      </c>
      <c r="T43">
        <f t="shared" si="72"/>
        <v>151</v>
      </c>
      <c r="U43">
        <f t="shared" si="72"/>
        <v>152</v>
      </c>
      <c r="V43">
        <f t="shared" si="72"/>
        <v>153</v>
      </c>
      <c r="W43">
        <f t="shared" si="72"/>
        <v>154</v>
      </c>
      <c r="X43">
        <f t="shared" si="72"/>
        <v>155</v>
      </c>
      <c r="AA43">
        <f t="shared" si="53"/>
        <v>40</v>
      </c>
      <c r="AB43" s="29" t="str">
        <f ca="1" t="shared" si="6"/>
        <v>A-</v>
      </c>
      <c r="AC43">
        <f t="shared" si="60"/>
        <v>40</v>
      </c>
      <c r="AD43">
        <f t="shared" si="1"/>
        <v>40</v>
      </c>
      <c r="AE43" t="str">
        <f t="shared" si="2"/>
        <v>40</v>
      </c>
      <c r="AF43" t="str">
        <f t="shared" si="61"/>
        <v>040</v>
      </c>
      <c r="AG43">
        <f ca="1" t="shared" si="62"/>
      </c>
      <c r="AH43" t="str">
        <f ca="1" t="shared" si="8"/>
        <v>A-040</v>
      </c>
    </row>
    <row r="44" spans="5:34" ht="14.25" customHeight="1">
      <c r="E44" s="51"/>
      <c r="F44" s="103" t="str">
        <f ca="1" t="shared" si="63"/>
        <v>Panel A20</v>
      </c>
      <c r="G44" s="103"/>
      <c r="H44" s="103"/>
      <c r="I44" s="103"/>
      <c r="J44" s="103"/>
      <c r="K44" s="103"/>
      <c r="L44" s="103"/>
      <c r="M44" s="103"/>
      <c r="N44" s="37"/>
      <c r="O44" s="15" t="str">
        <f t="shared" si="0"/>
        <v>L41</v>
      </c>
      <c r="P44" s="15">
        <v>19</v>
      </c>
      <c r="Q44">
        <f t="shared" si="13"/>
        <v>223</v>
      </c>
      <c r="R44">
        <f>Q44</f>
        <v>223</v>
      </c>
      <c r="S44">
        <f aca="true" t="shared" si="73" ref="S44:X44">R44</f>
        <v>223</v>
      </c>
      <c r="T44">
        <f t="shared" si="73"/>
        <v>223</v>
      </c>
      <c r="U44">
        <f t="shared" si="73"/>
        <v>223</v>
      </c>
      <c r="V44">
        <f t="shared" si="73"/>
        <v>223</v>
      </c>
      <c r="W44">
        <f t="shared" si="73"/>
        <v>223</v>
      </c>
      <c r="X44">
        <f t="shared" si="73"/>
        <v>223</v>
      </c>
      <c r="AA44">
        <f t="shared" si="53"/>
        <v>41</v>
      </c>
      <c r="AB44" s="29" t="str">
        <f ca="1" t="shared" si="6"/>
        <v>A-</v>
      </c>
      <c r="AC44">
        <f t="shared" si="60"/>
        <v>41</v>
      </c>
      <c r="AD44">
        <f t="shared" si="1"/>
        <v>41</v>
      </c>
      <c r="AE44" t="str">
        <f t="shared" si="2"/>
        <v>41</v>
      </c>
      <c r="AF44" t="str">
        <f t="shared" si="61"/>
        <v>041</v>
      </c>
      <c r="AG44">
        <f ca="1" t="shared" si="62"/>
      </c>
      <c r="AH44" t="str">
        <f ca="1" t="shared" si="8"/>
        <v>A-041</v>
      </c>
    </row>
    <row r="45" spans="5:34" ht="14.25" customHeight="1">
      <c r="E45" s="51"/>
      <c r="F45" s="48" t="str">
        <f ca="1" t="shared" si="63"/>
        <v>A-009</v>
      </c>
      <c r="G45" s="74" t="str">
        <f ca="1" t="shared" si="74" ref="G45:M45">INDIRECT(ADDRESS(R45,$C$4+7))</f>
        <v>A-010</v>
      </c>
      <c r="H45" s="74" t="str">
        <f ca="1" t="shared" si="74"/>
        <v>A-011</v>
      </c>
      <c r="I45" s="74" t="str">
        <f ca="1" t="shared" si="74"/>
        <v>A-012</v>
      </c>
      <c r="J45" s="74" t="str">
        <f ca="1" t="shared" si="74"/>
        <v>A-013</v>
      </c>
      <c r="K45" s="74" t="str">
        <f ca="1" t="shared" si="74"/>
        <v>A-014</v>
      </c>
      <c r="L45" s="74" t="str">
        <f ca="1" t="shared" si="74"/>
        <v>A-015</v>
      </c>
      <c r="M45" s="48" t="str">
        <f ca="1" t="shared" si="74"/>
        <v>A-016</v>
      </c>
      <c r="N45" s="37"/>
      <c r="O45" s="15" t="str">
        <f t="shared" si="0"/>
        <v>L42</v>
      </c>
      <c r="P45" s="15">
        <v>19</v>
      </c>
      <c r="Q45">
        <f t="shared" si="13"/>
        <v>156</v>
      </c>
      <c r="R45">
        <f aca="true" t="shared" si="75" ref="R45:X45">Q45+1</f>
        <v>157</v>
      </c>
      <c r="S45">
        <f t="shared" si="75"/>
        <v>158</v>
      </c>
      <c r="T45">
        <f t="shared" si="75"/>
        <v>159</v>
      </c>
      <c r="U45">
        <f t="shared" si="75"/>
        <v>160</v>
      </c>
      <c r="V45">
        <f t="shared" si="75"/>
        <v>161</v>
      </c>
      <c r="W45">
        <f t="shared" si="75"/>
        <v>162</v>
      </c>
      <c r="X45">
        <f t="shared" si="75"/>
        <v>163</v>
      </c>
      <c r="AA45">
        <f t="shared" si="53"/>
        <v>42</v>
      </c>
      <c r="AB45" s="29" t="str">
        <f ca="1" t="shared" si="6"/>
        <v>A-</v>
      </c>
      <c r="AC45">
        <f t="shared" si="60"/>
        <v>42</v>
      </c>
      <c r="AD45">
        <f t="shared" si="1"/>
        <v>42</v>
      </c>
      <c r="AE45" t="str">
        <f t="shared" si="2"/>
        <v>42</v>
      </c>
      <c r="AF45" t="str">
        <f t="shared" si="61"/>
        <v>042</v>
      </c>
      <c r="AG45">
        <f ca="1" t="shared" si="62"/>
      </c>
      <c r="AH45" t="str">
        <f ca="1" t="shared" si="8"/>
        <v>A-042</v>
      </c>
    </row>
    <row r="46" spans="5:34" ht="15" customHeight="1">
      <c r="E46" s="51"/>
      <c r="F46" s="103" t="str">
        <f ca="1" t="shared" si="63"/>
        <v>Panel A21</v>
      </c>
      <c r="G46" s="103"/>
      <c r="H46" s="103"/>
      <c r="I46" s="103"/>
      <c r="J46" s="103"/>
      <c r="K46" s="103"/>
      <c r="L46" s="103"/>
      <c r="M46" s="103"/>
      <c r="N46" s="37"/>
      <c r="O46" s="15" t="str">
        <f t="shared" si="0"/>
        <v>L43</v>
      </c>
      <c r="P46" s="13">
        <v>20</v>
      </c>
      <c r="Q46">
        <f t="shared" si="13"/>
        <v>224</v>
      </c>
      <c r="R46">
        <f>Q46</f>
        <v>224</v>
      </c>
      <c r="S46">
        <f aca="true" t="shared" si="76" ref="S46:X46">R46</f>
        <v>224</v>
      </c>
      <c r="T46">
        <f t="shared" si="76"/>
        <v>224</v>
      </c>
      <c r="U46">
        <f t="shared" si="76"/>
        <v>224</v>
      </c>
      <c r="V46">
        <f t="shared" si="76"/>
        <v>224</v>
      </c>
      <c r="W46">
        <f t="shared" si="76"/>
        <v>224</v>
      </c>
      <c r="X46">
        <f t="shared" si="76"/>
        <v>224</v>
      </c>
      <c r="AA46">
        <f t="shared" si="53"/>
        <v>43</v>
      </c>
      <c r="AB46" s="29" t="str">
        <f ca="1" t="shared" si="6"/>
        <v>A-</v>
      </c>
      <c r="AC46">
        <f t="shared" si="60"/>
        <v>43</v>
      </c>
      <c r="AD46">
        <f t="shared" si="1"/>
        <v>43</v>
      </c>
      <c r="AE46" t="str">
        <f t="shared" si="2"/>
        <v>43</v>
      </c>
      <c r="AF46" t="str">
        <f t="shared" si="61"/>
        <v>043</v>
      </c>
      <c r="AG46">
        <f ca="1" t="shared" si="62"/>
      </c>
      <c r="AH46" t="str">
        <f ca="1" t="shared" si="8"/>
        <v>A-043</v>
      </c>
    </row>
    <row r="47" spans="5:34" ht="14.25" customHeight="1">
      <c r="E47" s="51"/>
      <c r="F47" s="48" t="str">
        <f ca="1" t="shared" si="63"/>
        <v>A-017</v>
      </c>
      <c r="G47" s="74" t="str">
        <f ca="1" t="shared" si="77" ref="G47:M47">INDIRECT(ADDRESS(R47,$C$4+7))</f>
        <v>A-018</v>
      </c>
      <c r="H47" s="74" t="str">
        <f ca="1" t="shared" si="77"/>
        <v>A-019</v>
      </c>
      <c r="I47" s="74" t="str">
        <f ca="1" t="shared" si="77"/>
        <v>A-020</v>
      </c>
      <c r="J47" s="74" t="str">
        <f ca="1" t="shared" si="77"/>
        <v>A-021</v>
      </c>
      <c r="K47" s="74" t="str">
        <f ca="1" t="shared" si="77"/>
        <v>A-022</v>
      </c>
      <c r="L47" s="74" t="str">
        <f ca="1" t="shared" si="77"/>
        <v>A-023</v>
      </c>
      <c r="M47" s="48" t="str">
        <f ca="1" t="shared" si="77"/>
        <v>A-024</v>
      </c>
      <c r="N47" s="37"/>
      <c r="O47" s="15" t="str">
        <f t="shared" si="0"/>
        <v>L44</v>
      </c>
      <c r="P47" s="15">
        <v>19</v>
      </c>
      <c r="Q47">
        <f t="shared" si="13"/>
        <v>164</v>
      </c>
      <c r="R47">
        <f aca="true" t="shared" si="78" ref="R47:X47">Q47+1</f>
        <v>165</v>
      </c>
      <c r="S47">
        <f t="shared" si="78"/>
        <v>166</v>
      </c>
      <c r="T47">
        <f t="shared" si="78"/>
        <v>167</v>
      </c>
      <c r="U47">
        <f t="shared" si="78"/>
        <v>168</v>
      </c>
      <c r="V47">
        <f t="shared" si="78"/>
        <v>169</v>
      </c>
      <c r="W47">
        <f t="shared" si="78"/>
        <v>170</v>
      </c>
      <c r="X47">
        <f t="shared" si="78"/>
        <v>171</v>
      </c>
      <c r="AA47">
        <f t="shared" si="53"/>
        <v>44</v>
      </c>
      <c r="AB47" s="29" t="str">
        <f ca="1" t="shared" si="6"/>
        <v>A-</v>
      </c>
      <c r="AC47">
        <f t="shared" si="60"/>
        <v>44</v>
      </c>
      <c r="AD47">
        <f t="shared" si="1"/>
        <v>44</v>
      </c>
      <c r="AE47" t="str">
        <f t="shared" si="2"/>
        <v>44</v>
      </c>
      <c r="AF47" t="str">
        <f t="shared" si="61"/>
        <v>044</v>
      </c>
      <c r="AG47">
        <f ca="1" t="shared" si="62"/>
      </c>
      <c r="AH47" t="str">
        <f ca="1" t="shared" si="8"/>
        <v>A-044</v>
      </c>
    </row>
    <row r="48" spans="5:34" ht="14.25" customHeight="1">
      <c r="E48" s="51"/>
      <c r="F48" s="103" t="str">
        <f ca="1" t="shared" si="63"/>
        <v>Panel A22</v>
      </c>
      <c r="G48" s="103"/>
      <c r="H48" s="103"/>
      <c r="I48" s="103"/>
      <c r="J48" s="103"/>
      <c r="K48" s="103"/>
      <c r="L48" s="103"/>
      <c r="M48" s="103"/>
      <c r="N48" s="37"/>
      <c r="O48" s="15" t="str">
        <f t="shared" si="0"/>
        <v>L45</v>
      </c>
      <c r="P48" s="15">
        <v>19</v>
      </c>
      <c r="Q48">
        <f t="shared" si="13"/>
        <v>225</v>
      </c>
      <c r="R48">
        <f>Q48</f>
        <v>225</v>
      </c>
      <c r="S48">
        <f aca="true" t="shared" si="79" ref="S48:X48">R48</f>
        <v>225</v>
      </c>
      <c r="T48">
        <f t="shared" si="79"/>
        <v>225</v>
      </c>
      <c r="U48">
        <f t="shared" si="79"/>
        <v>225</v>
      </c>
      <c r="V48">
        <f t="shared" si="79"/>
        <v>225</v>
      </c>
      <c r="W48">
        <f t="shared" si="79"/>
        <v>225</v>
      </c>
      <c r="X48">
        <f t="shared" si="79"/>
        <v>225</v>
      </c>
      <c r="AA48">
        <f t="shared" si="53"/>
        <v>45</v>
      </c>
      <c r="AB48" s="29" t="str">
        <f ca="1" t="shared" si="6"/>
        <v>A-</v>
      </c>
      <c r="AC48">
        <f t="shared" si="60"/>
        <v>45</v>
      </c>
      <c r="AD48">
        <f t="shared" si="1"/>
        <v>45</v>
      </c>
      <c r="AE48" t="str">
        <f t="shared" si="2"/>
        <v>45</v>
      </c>
      <c r="AF48" t="str">
        <f t="shared" si="61"/>
        <v>045</v>
      </c>
      <c r="AG48">
        <f ca="1" t="shared" si="62"/>
      </c>
      <c r="AH48" t="str">
        <f ca="1" t="shared" si="8"/>
        <v>A-045</v>
      </c>
    </row>
    <row r="49" spans="5:34" ht="15" customHeight="1">
      <c r="E49" s="51"/>
      <c r="F49" s="48" t="str">
        <f ca="1" t="shared" si="63"/>
        <v>A-025</v>
      </c>
      <c r="G49" s="74" t="str">
        <f ca="1" t="shared" si="80" ref="G49:M49">INDIRECT(ADDRESS(R49,$C$4+7))</f>
        <v>A-026</v>
      </c>
      <c r="H49" s="74" t="str">
        <f ca="1" t="shared" si="80"/>
        <v>A-027</v>
      </c>
      <c r="I49" s="74" t="str">
        <f ca="1" t="shared" si="80"/>
        <v>A-028</v>
      </c>
      <c r="J49" s="74" t="str">
        <f ca="1" t="shared" si="80"/>
        <v>A-029</v>
      </c>
      <c r="K49" s="74" t="str">
        <f ca="1" t="shared" si="80"/>
        <v>A-030</v>
      </c>
      <c r="L49" s="74" t="str">
        <f ca="1" t="shared" si="80"/>
        <v>A-031</v>
      </c>
      <c r="M49" s="48" t="str">
        <f ca="1" t="shared" si="80"/>
        <v>A-032</v>
      </c>
      <c r="N49" s="37"/>
      <c r="O49" s="15" t="str">
        <f t="shared" si="0"/>
        <v>L46</v>
      </c>
      <c r="P49" s="13">
        <v>20</v>
      </c>
      <c r="Q49">
        <f t="shared" si="13"/>
        <v>172</v>
      </c>
      <c r="R49">
        <f aca="true" t="shared" si="81" ref="R49:X49">Q49+1</f>
        <v>173</v>
      </c>
      <c r="S49">
        <f t="shared" si="81"/>
        <v>174</v>
      </c>
      <c r="T49">
        <f t="shared" si="81"/>
        <v>175</v>
      </c>
      <c r="U49">
        <f t="shared" si="81"/>
        <v>176</v>
      </c>
      <c r="V49">
        <f t="shared" si="81"/>
        <v>177</v>
      </c>
      <c r="W49">
        <f t="shared" si="81"/>
        <v>178</v>
      </c>
      <c r="X49">
        <f t="shared" si="81"/>
        <v>179</v>
      </c>
      <c r="AA49">
        <f t="shared" si="53"/>
        <v>46</v>
      </c>
      <c r="AB49" s="29" t="str">
        <f ca="1" t="shared" si="6"/>
        <v>A-</v>
      </c>
      <c r="AC49">
        <f t="shared" si="60"/>
        <v>46</v>
      </c>
      <c r="AD49">
        <f t="shared" si="1"/>
        <v>46</v>
      </c>
      <c r="AE49" t="str">
        <f t="shared" si="2"/>
        <v>46</v>
      </c>
      <c r="AF49" t="str">
        <f t="shared" si="61"/>
        <v>046</v>
      </c>
      <c r="AG49">
        <f ca="1" t="shared" si="62"/>
      </c>
      <c r="AH49" t="str">
        <f ca="1" t="shared" si="8"/>
        <v>A-046</v>
      </c>
    </row>
    <row r="50" spans="5:34" ht="14.25" customHeight="1">
      <c r="E50" s="51"/>
      <c r="F50" s="103" t="str">
        <f ca="1" t="shared" si="63"/>
        <v>Panel A23</v>
      </c>
      <c r="G50" s="103"/>
      <c r="H50" s="103"/>
      <c r="I50" s="103"/>
      <c r="J50" s="103"/>
      <c r="K50" s="103"/>
      <c r="L50" s="103"/>
      <c r="M50" s="103"/>
      <c r="N50" s="37"/>
      <c r="O50" s="15" t="str">
        <f t="shared" si="0"/>
        <v>L47</v>
      </c>
      <c r="P50" s="15">
        <v>19</v>
      </c>
      <c r="Q50">
        <f t="shared" si="13"/>
        <v>226</v>
      </c>
      <c r="R50">
        <f>Q50</f>
        <v>226</v>
      </c>
      <c r="S50">
        <f aca="true" t="shared" si="82" ref="S50:X50">R50</f>
        <v>226</v>
      </c>
      <c r="T50">
        <f t="shared" si="82"/>
        <v>226</v>
      </c>
      <c r="U50">
        <f t="shared" si="82"/>
        <v>226</v>
      </c>
      <c r="V50">
        <f t="shared" si="82"/>
        <v>226</v>
      </c>
      <c r="W50">
        <f t="shared" si="82"/>
        <v>226</v>
      </c>
      <c r="X50">
        <f t="shared" si="82"/>
        <v>226</v>
      </c>
      <c r="AA50">
        <f t="shared" si="53"/>
        <v>47</v>
      </c>
      <c r="AB50" s="29" t="str">
        <f ca="1" t="shared" si="6"/>
        <v>A-</v>
      </c>
      <c r="AC50">
        <f t="shared" si="60"/>
        <v>47</v>
      </c>
      <c r="AD50">
        <f t="shared" si="1"/>
        <v>47</v>
      </c>
      <c r="AE50" t="str">
        <f t="shared" si="2"/>
        <v>47</v>
      </c>
      <c r="AF50" t="str">
        <f t="shared" si="61"/>
        <v>047</v>
      </c>
      <c r="AG50">
        <f ca="1" t="shared" si="62"/>
      </c>
      <c r="AH50" t="str">
        <f ca="1" t="shared" si="8"/>
        <v>A-047</v>
      </c>
    </row>
    <row r="51" spans="5:34" ht="14.25" customHeight="1">
      <c r="E51" s="51"/>
      <c r="F51" s="48" t="str">
        <f ca="1" t="shared" si="63"/>
        <v>A-033</v>
      </c>
      <c r="G51" s="74" t="str">
        <f ca="1" t="shared" si="83" ref="G51:M51">INDIRECT(ADDRESS(R51,$C$4+7))</f>
        <v>A-034</v>
      </c>
      <c r="H51" s="74" t="str">
        <f ca="1" t="shared" si="83"/>
        <v>A-035</v>
      </c>
      <c r="I51" s="74" t="str">
        <f ca="1" t="shared" si="83"/>
        <v>A-036</v>
      </c>
      <c r="J51" s="74" t="str">
        <f ca="1" t="shared" si="83"/>
        <v>A-037</v>
      </c>
      <c r="K51" s="74" t="str">
        <f ca="1" t="shared" si="83"/>
        <v>A-038</v>
      </c>
      <c r="L51" s="74" t="str">
        <f ca="1" t="shared" si="83"/>
        <v>A-039</v>
      </c>
      <c r="M51" s="48" t="str">
        <f ca="1" t="shared" si="83"/>
        <v>A-040</v>
      </c>
      <c r="N51" s="37"/>
      <c r="O51" s="15" t="str">
        <f t="shared" si="0"/>
        <v>L48</v>
      </c>
      <c r="P51" s="15">
        <v>19</v>
      </c>
      <c r="Q51">
        <f t="shared" si="13"/>
        <v>180</v>
      </c>
      <c r="R51">
        <f aca="true" t="shared" si="84" ref="R51:X51">Q51+1</f>
        <v>181</v>
      </c>
      <c r="S51">
        <f t="shared" si="84"/>
        <v>182</v>
      </c>
      <c r="T51">
        <f t="shared" si="84"/>
        <v>183</v>
      </c>
      <c r="U51">
        <f t="shared" si="84"/>
        <v>184</v>
      </c>
      <c r="V51">
        <f t="shared" si="84"/>
        <v>185</v>
      </c>
      <c r="W51">
        <f t="shared" si="84"/>
        <v>186</v>
      </c>
      <c r="X51">
        <f t="shared" si="84"/>
        <v>187</v>
      </c>
      <c r="AA51">
        <f t="shared" si="53"/>
        <v>48</v>
      </c>
      <c r="AB51" s="29" t="str">
        <f ca="1" t="shared" si="6"/>
        <v>A-</v>
      </c>
      <c r="AC51">
        <f t="shared" si="60"/>
        <v>48</v>
      </c>
      <c r="AD51">
        <f t="shared" si="1"/>
        <v>48</v>
      </c>
      <c r="AE51" t="str">
        <f t="shared" si="2"/>
        <v>48</v>
      </c>
      <c r="AF51" t="str">
        <f t="shared" si="61"/>
        <v>048</v>
      </c>
      <c r="AG51">
        <f ca="1" t="shared" si="62"/>
      </c>
      <c r="AH51" t="str">
        <f ca="1" t="shared" si="8"/>
        <v>A-048</v>
      </c>
    </row>
    <row r="52" spans="5:34" ht="15" customHeight="1">
      <c r="E52" s="51"/>
      <c r="F52" s="103" t="str">
        <f ca="1" t="shared" si="63"/>
        <v>Panel A24</v>
      </c>
      <c r="G52" s="103"/>
      <c r="H52" s="103"/>
      <c r="I52" s="103"/>
      <c r="J52" s="103"/>
      <c r="K52" s="103"/>
      <c r="L52" s="103"/>
      <c r="M52" s="103"/>
      <c r="N52" s="37"/>
      <c r="O52" s="15" t="str">
        <f t="shared" si="0"/>
        <v>L49</v>
      </c>
      <c r="P52" s="13">
        <v>20</v>
      </c>
      <c r="Q52">
        <f t="shared" si="13"/>
        <v>227</v>
      </c>
      <c r="R52">
        <f>Q52</f>
        <v>227</v>
      </c>
      <c r="S52">
        <f aca="true" t="shared" si="85" ref="S52:X52">R52</f>
        <v>227</v>
      </c>
      <c r="T52">
        <f t="shared" si="85"/>
        <v>227</v>
      </c>
      <c r="U52">
        <f t="shared" si="85"/>
        <v>227</v>
      </c>
      <c r="V52">
        <f t="shared" si="85"/>
        <v>227</v>
      </c>
      <c r="W52">
        <f t="shared" si="85"/>
        <v>227</v>
      </c>
      <c r="X52">
        <f t="shared" si="85"/>
        <v>227</v>
      </c>
      <c r="AA52">
        <f t="shared" si="53"/>
        <v>49</v>
      </c>
      <c r="AB52" s="29" t="str">
        <f ca="1" t="shared" si="6"/>
        <v>A-</v>
      </c>
      <c r="AC52">
        <f t="shared" si="60"/>
        <v>1</v>
      </c>
      <c r="AD52">
        <f t="shared" si="1"/>
        <v>1</v>
      </c>
      <c r="AE52" t="str">
        <f t="shared" si="2"/>
        <v>01</v>
      </c>
      <c r="AF52" t="str">
        <f t="shared" si="61"/>
        <v>001</v>
      </c>
      <c r="AG52">
        <f ca="1" t="shared" si="62"/>
      </c>
      <c r="AH52" t="str">
        <f ca="1" t="shared" si="8"/>
        <v>A-001</v>
      </c>
    </row>
    <row r="53" spans="5:34" ht="14.25" customHeight="1">
      <c r="E53" s="51"/>
      <c r="F53" s="48" t="str">
        <f ca="1" t="shared" si="63"/>
        <v>A-041</v>
      </c>
      <c r="G53" s="74" t="str">
        <f ca="1" t="shared" si="86" ref="G53:M53">INDIRECT(ADDRESS(R53,$C$4+7))</f>
        <v>A-042</v>
      </c>
      <c r="H53" s="74" t="str">
        <f ca="1" t="shared" si="86"/>
        <v>A-043</v>
      </c>
      <c r="I53" s="74" t="str">
        <f ca="1" t="shared" si="86"/>
        <v>A-044</v>
      </c>
      <c r="J53" s="74" t="str">
        <f ca="1" t="shared" si="86"/>
        <v>A-045</v>
      </c>
      <c r="K53" s="74" t="str">
        <f ca="1" t="shared" si="86"/>
        <v>A-046</v>
      </c>
      <c r="L53" s="74" t="str">
        <f ca="1" t="shared" si="86"/>
        <v>A-047</v>
      </c>
      <c r="M53" s="48" t="str">
        <f ca="1" t="shared" si="86"/>
        <v>A-048</v>
      </c>
      <c r="N53" s="37"/>
      <c r="O53" s="15" t="str">
        <f t="shared" si="0"/>
        <v>L50</v>
      </c>
      <c r="P53" s="15">
        <v>19</v>
      </c>
      <c r="Q53">
        <f t="shared" si="13"/>
        <v>188</v>
      </c>
      <c r="R53">
        <f aca="true" t="shared" si="87" ref="R53:X53">Q53+1</f>
        <v>189</v>
      </c>
      <c r="S53">
        <f t="shared" si="87"/>
        <v>190</v>
      </c>
      <c r="T53">
        <f t="shared" si="87"/>
        <v>191</v>
      </c>
      <c r="U53">
        <f t="shared" si="87"/>
        <v>192</v>
      </c>
      <c r="V53">
        <f t="shared" si="87"/>
        <v>193</v>
      </c>
      <c r="W53">
        <f t="shared" si="87"/>
        <v>194</v>
      </c>
      <c r="X53">
        <f t="shared" si="87"/>
        <v>195</v>
      </c>
      <c r="AA53">
        <f t="shared" si="53"/>
        <v>50</v>
      </c>
      <c r="AB53" s="29" t="str">
        <f ca="1" t="shared" si="6"/>
        <v>A-</v>
      </c>
      <c r="AC53">
        <f t="shared" si="60"/>
        <v>2</v>
      </c>
      <c r="AD53">
        <f t="shared" si="1"/>
        <v>2</v>
      </c>
      <c r="AE53" t="str">
        <f t="shared" si="2"/>
        <v>02</v>
      </c>
      <c r="AF53" t="str">
        <f t="shared" si="61"/>
        <v>002</v>
      </c>
      <c r="AG53">
        <f ca="1" t="shared" si="62"/>
      </c>
      <c r="AH53" t="str">
        <f ca="1" t="shared" si="8"/>
        <v>A-002</v>
      </c>
    </row>
    <row r="54" spans="5:34" ht="14.25" customHeight="1">
      <c r="E54" s="51"/>
      <c r="F54" s="103" t="str">
        <f ca="1" t="shared" si="63"/>
        <v>Panel A25</v>
      </c>
      <c r="G54" s="103"/>
      <c r="H54" s="103"/>
      <c r="I54" s="103"/>
      <c r="J54" s="103"/>
      <c r="K54" s="103"/>
      <c r="L54" s="103"/>
      <c r="M54" s="103"/>
      <c r="N54" s="37"/>
      <c r="O54" s="15" t="str">
        <f t="shared" si="0"/>
        <v>L51</v>
      </c>
      <c r="P54" s="15">
        <v>19</v>
      </c>
      <c r="Q54">
        <f t="shared" si="13"/>
        <v>228</v>
      </c>
      <c r="R54">
        <f>Q54</f>
        <v>228</v>
      </c>
      <c r="S54">
        <f aca="true" t="shared" si="88" ref="S54:X54">R54</f>
        <v>228</v>
      </c>
      <c r="T54">
        <f t="shared" si="88"/>
        <v>228</v>
      </c>
      <c r="U54">
        <f t="shared" si="88"/>
        <v>228</v>
      </c>
      <c r="V54">
        <f t="shared" si="88"/>
        <v>228</v>
      </c>
      <c r="W54">
        <f t="shared" si="88"/>
        <v>228</v>
      </c>
      <c r="X54">
        <f t="shared" si="88"/>
        <v>228</v>
      </c>
      <c r="AA54">
        <f t="shared" si="53"/>
        <v>51</v>
      </c>
      <c r="AB54" s="29" t="str">
        <f ca="1" t="shared" si="6"/>
        <v>A-</v>
      </c>
      <c r="AC54">
        <f t="shared" si="60"/>
        <v>3</v>
      </c>
      <c r="AD54">
        <f t="shared" si="1"/>
        <v>3</v>
      </c>
      <c r="AE54" t="str">
        <f t="shared" si="2"/>
        <v>03</v>
      </c>
      <c r="AF54" t="str">
        <f t="shared" si="61"/>
        <v>003</v>
      </c>
      <c r="AG54">
        <f ca="1" t="shared" si="62"/>
      </c>
      <c r="AH54" t="str">
        <f ca="1" t="shared" si="8"/>
        <v>A-003</v>
      </c>
    </row>
    <row r="55" spans="5:34" ht="14.25" customHeight="1">
      <c r="E55" s="51"/>
      <c r="F55" s="48" t="str">
        <f ca="1" t="shared" si="63"/>
        <v>A-001</v>
      </c>
      <c r="G55" s="74" t="str">
        <f ca="1" t="shared" si="89" ref="G55:M55">INDIRECT(ADDRESS(R55,$C$4+7))</f>
        <v>A-002</v>
      </c>
      <c r="H55" s="74" t="str">
        <f ca="1" t="shared" si="89"/>
        <v>A-003</v>
      </c>
      <c r="I55" s="74" t="str">
        <f ca="1" t="shared" si="89"/>
        <v>A-004</v>
      </c>
      <c r="J55" s="74" t="str">
        <f ca="1" t="shared" si="89"/>
        <v>A-005</v>
      </c>
      <c r="K55" s="74" t="str">
        <f ca="1" t="shared" si="89"/>
        <v>A-006</v>
      </c>
      <c r="L55" s="74" t="str">
        <f ca="1" t="shared" si="89"/>
        <v>A-007</v>
      </c>
      <c r="M55" s="48" t="str">
        <f ca="1" t="shared" si="89"/>
        <v>A-008</v>
      </c>
      <c r="N55" s="37"/>
      <c r="O55" s="15" t="str">
        <f t="shared" si="0"/>
        <v>L52</v>
      </c>
      <c r="P55" s="15">
        <v>19</v>
      </c>
      <c r="Q55">
        <f t="shared" si="13"/>
        <v>196</v>
      </c>
      <c r="R55">
        <f aca="true" t="shared" si="90" ref="R55:X55">Q55+1</f>
        <v>197</v>
      </c>
      <c r="S55">
        <f t="shared" si="90"/>
        <v>198</v>
      </c>
      <c r="T55">
        <f t="shared" si="90"/>
        <v>199</v>
      </c>
      <c r="U55">
        <f t="shared" si="90"/>
        <v>200</v>
      </c>
      <c r="V55">
        <f t="shared" si="90"/>
        <v>201</v>
      </c>
      <c r="W55">
        <f t="shared" si="90"/>
        <v>202</v>
      </c>
      <c r="X55">
        <f t="shared" si="90"/>
        <v>203</v>
      </c>
      <c r="AA55">
        <f t="shared" si="53"/>
        <v>52</v>
      </c>
      <c r="AB55" s="29" t="str">
        <f ca="1" t="shared" si="6"/>
        <v>A-</v>
      </c>
      <c r="AC55">
        <f t="shared" si="60"/>
        <v>4</v>
      </c>
      <c r="AD55">
        <f t="shared" si="1"/>
        <v>4</v>
      </c>
      <c r="AE55" t="str">
        <f t="shared" si="2"/>
        <v>04</v>
      </c>
      <c r="AF55" t="str">
        <f t="shared" si="61"/>
        <v>004</v>
      </c>
      <c r="AG55">
        <f ca="1" t="shared" si="62"/>
      </c>
      <c r="AH55" t="str">
        <f ca="1" t="shared" si="8"/>
        <v>A-004</v>
      </c>
    </row>
    <row r="56" spans="5:34" ht="6" customHeight="1">
      <c r="E56" s="37"/>
      <c r="F56" s="37"/>
      <c r="G56" s="37"/>
      <c r="H56" s="37"/>
      <c r="I56" s="37"/>
      <c r="J56" s="37"/>
      <c r="K56" s="37"/>
      <c r="L56" s="35"/>
      <c r="M56" s="35"/>
      <c r="N56" s="37"/>
      <c r="O56" s="15" t="s">
        <v>21</v>
      </c>
      <c r="P56" s="15">
        <v>15</v>
      </c>
      <c r="AA56">
        <f t="shared" si="53"/>
        <v>53</v>
      </c>
      <c r="AB56" s="29" t="str">
        <f ca="1" t="shared" si="6"/>
        <v>A-</v>
      </c>
      <c r="AC56">
        <f t="shared" si="60"/>
        <v>5</v>
      </c>
      <c r="AD56">
        <f t="shared" si="1"/>
        <v>5</v>
      </c>
      <c r="AE56" t="str">
        <f t="shared" si="2"/>
        <v>05</v>
      </c>
      <c r="AF56" t="str">
        <f t="shared" si="61"/>
        <v>005</v>
      </c>
      <c r="AG56">
        <f ca="1" t="shared" si="62"/>
      </c>
      <c r="AH56" t="str">
        <f ca="1" t="shared" si="8"/>
        <v>A-005</v>
      </c>
    </row>
    <row r="57" spans="1:34" s="15" customFormat="1" ht="12.75" hidden="1" outlineLevel="1">
      <c r="A57" s="15" t="s">
        <v>19</v>
      </c>
      <c r="AA57">
        <f t="shared" si="53"/>
        <v>54</v>
      </c>
      <c r="AB57" s="29" t="str">
        <f ca="1" t="shared" si="6"/>
        <v>A-</v>
      </c>
      <c r="AC57">
        <f t="shared" si="7"/>
        <v>6</v>
      </c>
      <c r="AD57">
        <f t="shared" si="1"/>
        <v>6</v>
      </c>
      <c r="AE57" t="str">
        <f t="shared" si="2"/>
        <v>06</v>
      </c>
      <c r="AF57" t="str">
        <f t="shared" si="3"/>
        <v>006</v>
      </c>
      <c r="AG57">
        <f ca="1" t="shared" si="4"/>
      </c>
      <c r="AH57" t="str">
        <f ca="1" t="shared" si="8"/>
        <v>A-006</v>
      </c>
    </row>
    <row r="58" spans="27:34" ht="12.75" collapsed="1">
      <c r="AA58">
        <f t="shared" si="53"/>
        <v>55</v>
      </c>
      <c r="AB58" s="29" t="str">
        <f ca="1" t="shared" si="6"/>
        <v>A-</v>
      </c>
      <c r="AC58">
        <f t="shared" si="7"/>
        <v>7</v>
      </c>
      <c r="AD58">
        <f t="shared" si="1"/>
        <v>7</v>
      </c>
      <c r="AE58" t="str">
        <f t="shared" si="2"/>
        <v>07</v>
      </c>
      <c r="AF58" t="str">
        <f t="shared" si="3"/>
        <v>007</v>
      </c>
      <c r="AG58">
        <f ca="1" t="shared" si="4"/>
      </c>
      <c r="AH58" t="str">
        <f ca="1" t="shared" si="8"/>
        <v>A-007</v>
      </c>
    </row>
    <row r="59" spans="27:34" ht="12.75">
      <c r="AA59">
        <f t="shared" si="53"/>
        <v>56</v>
      </c>
      <c r="AB59" s="29" t="str">
        <f ca="1" t="shared" si="6"/>
        <v>A-</v>
      </c>
      <c r="AC59">
        <f t="shared" si="7"/>
        <v>8</v>
      </c>
      <c r="AD59">
        <f t="shared" si="1"/>
        <v>8</v>
      </c>
      <c r="AE59" t="str">
        <f t="shared" si="2"/>
        <v>08</v>
      </c>
      <c r="AF59" t="str">
        <f t="shared" si="3"/>
        <v>008</v>
      </c>
      <c r="AG59">
        <f ca="1" t="shared" si="4"/>
      </c>
      <c r="AH59" t="str">
        <f ca="1" t="shared" si="8"/>
        <v>A-008</v>
      </c>
    </row>
    <row r="60" spans="27:34" ht="12.75">
      <c r="AA60">
        <f t="shared" si="5"/>
        <v>57</v>
      </c>
      <c r="AB60" s="29" t="str">
        <f ca="1" t="shared" si="6"/>
        <v>A-</v>
      </c>
      <c r="AC60">
        <f t="shared" si="7"/>
        <v>9</v>
      </c>
      <c r="AD60">
        <f t="shared" si="1"/>
        <v>9</v>
      </c>
      <c r="AE60" t="str">
        <f t="shared" si="2"/>
        <v>09</v>
      </c>
      <c r="AF60" t="str">
        <f t="shared" si="3"/>
        <v>009</v>
      </c>
      <c r="AG60">
        <f ca="1" t="shared" si="4"/>
      </c>
      <c r="AH60" t="str">
        <f ca="1" t="shared" si="8"/>
        <v>A-009</v>
      </c>
    </row>
    <row r="61" spans="27:34" ht="12.75">
      <c r="AA61">
        <f t="shared" si="5"/>
        <v>58</v>
      </c>
      <c r="AB61" s="29" t="str">
        <f ca="1" t="shared" si="6"/>
        <v>A-</v>
      </c>
      <c r="AC61">
        <f t="shared" si="7"/>
        <v>10</v>
      </c>
      <c r="AD61">
        <f t="shared" si="1"/>
        <v>10</v>
      </c>
      <c r="AE61" t="str">
        <f t="shared" si="2"/>
        <v>10</v>
      </c>
      <c r="AF61" t="str">
        <f t="shared" si="3"/>
        <v>010</v>
      </c>
      <c r="AG61">
        <f ca="1" t="shared" si="4"/>
      </c>
      <c r="AH61" t="str">
        <f ca="1" t="shared" si="8"/>
        <v>A-010</v>
      </c>
    </row>
    <row r="62" spans="27:34" ht="12.75">
      <c r="AA62">
        <f t="shared" si="5"/>
        <v>59</v>
      </c>
      <c r="AB62" s="29" t="str">
        <f ca="1" t="shared" si="6"/>
        <v>A-</v>
      </c>
      <c r="AC62">
        <f t="shared" si="7"/>
        <v>11</v>
      </c>
      <c r="AD62">
        <f aca="true" t="shared" si="91" ref="AD62:AD93">$Z$7+TRUNC((AC62-$Z$7)/$Z$8,0)</f>
        <v>11</v>
      </c>
      <c r="AE62" t="str">
        <f aca="true" t="shared" si="92" ref="AE62:AE93">TEXT(AD62,"0#")</f>
        <v>11</v>
      </c>
      <c r="AF62" t="str">
        <f aca="true" t="shared" si="93" ref="AF62:AF93">TEXT(AD62,"00#")</f>
        <v>011</v>
      </c>
      <c r="AG62">
        <f aca="true" ca="1" t="shared" si="94" ref="AG62:AG93">IF(INDIRECT(ADDRESS(Z$4+6,Z$5))="","",INDIRECT(ADDRESS(Z$4+6,Z$5)))</f>
      </c>
      <c r="AH62" t="str">
        <f ca="1" t="shared" si="8"/>
        <v>A-011</v>
      </c>
    </row>
    <row r="63" spans="27:34" ht="12.75">
      <c r="AA63">
        <f aca="true" t="shared" si="95" ref="AA63:AA94">AA62+1</f>
        <v>60</v>
      </c>
      <c r="AB63" s="29" t="str">
        <f ca="1" t="shared" si="6"/>
        <v>A-</v>
      </c>
      <c r="AC63">
        <f aca="true" t="shared" si="96" ref="AC63:AC94">IF(AC62&gt;=$Z$8*$Z$9,$Z$7,AC62+1)</f>
        <v>12</v>
      </c>
      <c r="AD63">
        <f t="shared" si="91"/>
        <v>12</v>
      </c>
      <c r="AE63" t="str">
        <f t="shared" si="92"/>
        <v>12</v>
      </c>
      <c r="AF63" t="str">
        <f t="shared" si="93"/>
        <v>012</v>
      </c>
      <c r="AG63">
        <f ca="1" t="shared" si="94"/>
      </c>
      <c r="AH63" t="str">
        <f ca="1" t="shared" si="8"/>
        <v>A-012</v>
      </c>
    </row>
    <row r="64" spans="27:34" ht="12.75">
      <c r="AA64">
        <f t="shared" si="95"/>
        <v>61</v>
      </c>
      <c r="AB64" s="29" t="str">
        <f ca="1" t="shared" si="6"/>
        <v>A-</v>
      </c>
      <c r="AC64">
        <f t="shared" si="96"/>
        <v>13</v>
      </c>
      <c r="AD64">
        <f t="shared" si="91"/>
        <v>13</v>
      </c>
      <c r="AE64" t="str">
        <f t="shared" si="92"/>
        <v>13</v>
      </c>
      <c r="AF64" t="str">
        <f t="shared" si="93"/>
        <v>013</v>
      </c>
      <c r="AG64">
        <f ca="1" t="shared" si="94"/>
      </c>
      <c r="AH64" t="str">
        <f ca="1" t="shared" si="8"/>
        <v>A-013</v>
      </c>
    </row>
    <row r="65" spans="27:34" ht="12.75">
      <c r="AA65">
        <f t="shared" si="95"/>
        <v>62</v>
      </c>
      <c r="AB65" s="29" t="str">
        <f ca="1" t="shared" si="6"/>
        <v>A-</v>
      </c>
      <c r="AC65">
        <f t="shared" si="96"/>
        <v>14</v>
      </c>
      <c r="AD65">
        <f t="shared" si="91"/>
        <v>14</v>
      </c>
      <c r="AE65" t="str">
        <f t="shared" si="92"/>
        <v>14</v>
      </c>
      <c r="AF65" t="str">
        <f t="shared" si="93"/>
        <v>014</v>
      </c>
      <c r="AG65">
        <f ca="1" t="shared" si="94"/>
      </c>
      <c r="AH65" t="str">
        <f ca="1" t="shared" si="8"/>
        <v>A-014</v>
      </c>
    </row>
    <row r="66" spans="27:34" ht="12.75">
      <c r="AA66">
        <f t="shared" si="95"/>
        <v>63</v>
      </c>
      <c r="AB66" s="29" t="str">
        <f ca="1" t="shared" si="6"/>
        <v>A-</v>
      </c>
      <c r="AC66">
        <f t="shared" si="96"/>
        <v>15</v>
      </c>
      <c r="AD66">
        <f t="shared" si="91"/>
        <v>15</v>
      </c>
      <c r="AE66" t="str">
        <f t="shared" si="92"/>
        <v>15</v>
      </c>
      <c r="AF66" t="str">
        <f t="shared" si="93"/>
        <v>015</v>
      </c>
      <c r="AG66">
        <f ca="1" t="shared" si="94"/>
      </c>
      <c r="AH66" t="str">
        <f ca="1" t="shared" si="8"/>
        <v>A-015</v>
      </c>
    </row>
    <row r="67" spans="27:34" ht="12.75">
      <c r="AA67">
        <f t="shared" si="95"/>
        <v>64</v>
      </c>
      <c r="AB67" s="29" t="str">
        <f ca="1" t="shared" si="6"/>
        <v>A-</v>
      </c>
      <c r="AC67">
        <f t="shared" si="96"/>
        <v>16</v>
      </c>
      <c r="AD67">
        <f t="shared" si="91"/>
        <v>16</v>
      </c>
      <c r="AE67" t="str">
        <f t="shared" si="92"/>
        <v>16</v>
      </c>
      <c r="AF67" t="str">
        <f t="shared" si="93"/>
        <v>016</v>
      </c>
      <c r="AG67">
        <f ca="1" t="shared" si="94"/>
      </c>
      <c r="AH67" t="str">
        <f ca="1" t="shared" si="8"/>
        <v>A-016</v>
      </c>
    </row>
    <row r="68" spans="27:34" ht="12.75">
      <c r="AA68">
        <f t="shared" si="95"/>
        <v>65</v>
      </c>
      <c r="AB68" s="29" t="str">
        <f ca="1" t="shared" si="6"/>
        <v>A-</v>
      </c>
      <c r="AC68">
        <f t="shared" si="96"/>
        <v>17</v>
      </c>
      <c r="AD68">
        <f t="shared" si="91"/>
        <v>17</v>
      </c>
      <c r="AE68" t="str">
        <f t="shared" si="92"/>
        <v>17</v>
      </c>
      <c r="AF68" t="str">
        <f t="shared" si="93"/>
        <v>017</v>
      </c>
      <c r="AG68">
        <f ca="1" t="shared" si="94"/>
      </c>
      <c r="AH68" t="str">
        <f ca="1" t="shared" si="8"/>
        <v>A-017</v>
      </c>
    </row>
    <row r="69" spans="27:34" ht="12.75">
      <c r="AA69">
        <f t="shared" si="95"/>
        <v>66</v>
      </c>
      <c r="AB69" s="29" t="str">
        <f aca="true" ca="1" t="shared" si="97" ref="AB69:AB132">IF(INDIRECT(ADDRESS(Z$4,Z$5))="","",INDIRECT(ADDRESS(Z$4,Z$5)))</f>
        <v>A-</v>
      </c>
      <c r="AC69">
        <f t="shared" si="96"/>
        <v>18</v>
      </c>
      <c r="AD69">
        <f t="shared" si="91"/>
        <v>18</v>
      </c>
      <c r="AE69" t="str">
        <f t="shared" si="92"/>
        <v>18</v>
      </c>
      <c r="AF69" t="str">
        <f t="shared" si="93"/>
        <v>018</v>
      </c>
      <c r="AG69">
        <f ca="1" t="shared" si="94"/>
      </c>
      <c r="AH69" t="str">
        <f aca="true" ca="1" t="shared" si="98" ref="AH69:AH132">CONCATENATE(AB69,IF(Z$6="Y",INDIRECT(ADDRESS(ROW(),AA$2+3+Z$10)),""),AG69)</f>
        <v>A-018</v>
      </c>
    </row>
    <row r="70" spans="27:34" ht="12.75">
      <c r="AA70">
        <f t="shared" si="95"/>
        <v>67</v>
      </c>
      <c r="AB70" s="29" t="str">
        <f ca="1" t="shared" si="97"/>
        <v>A-</v>
      </c>
      <c r="AC70">
        <f t="shared" si="96"/>
        <v>19</v>
      </c>
      <c r="AD70">
        <f t="shared" si="91"/>
        <v>19</v>
      </c>
      <c r="AE70" t="str">
        <f t="shared" si="92"/>
        <v>19</v>
      </c>
      <c r="AF70" t="str">
        <f t="shared" si="93"/>
        <v>019</v>
      </c>
      <c r="AG70">
        <f ca="1" t="shared" si="94"/>
      </c>
      <c r="AH70" t="str">
        <f ca="1" t="shared" si="98"/>
        <v>A-019</v>
      </c>
    </row>
    <row r="71" spans="27:34" ht="12.75">
      <c r="AA71">
        <f t="shared" si="95"/>
        <v>68</v>
      </c>
      <c r="AB71" s="29" t="str">
        <f ca="1" t="shared" si="97"/>
        <v>A-</v>
      </c>
      <c r="AC71">
        <f t="shared" si="96"/>
        <v>20</v>
      </c>
      <c r="AD71">
        <f t="shared" si="91"/>
        <v>20</v>
      </c>
      <c r="AE71" t="str">
        <f t="shared" si="92"/>
        <v>20</v>
      </c>
      <c r="AF71" t="str">
        <f t="shared" si="93"/>
        <v>020</v>
      </c>
      <c r="AG71">
        <f ca="1" t="shared" si="94"/>
      </c>
      <c r="AH71" t="str">
        <f ca="1" t="shared" si="98"/>
        <v>A-020</v>
      </c>
    </row>
    <row r="72" spans="27:34" ht="12.75">
      <c r="AA72">
        <f t="shared" si="95"/>
        <v>69</v>
      </c>
      <c r="AB72" s="29" t="str">
        <f ca="1" t="shared" si="97"/>
        <v>A-</v>
      </c>
      <c r="AC72">
        <f t="shared" si="96"/>
        <v>21</v>
      </c>
      <c r="AD72">
        <f t="shared" si="91"/>
        <v>21</v>
      </c>
      <c r="AE72" t="str">
        <f t="shared" si="92"/>
        <v>21</v>
      </c>
      <c r="AF72" t="str">
        <f t="shared" si="93"/>
        <v>021</v>
      </c>
      <c r="AG72">
        <f ca="1" t="shared" si="94"/>
      </c>
      <c r="AH72" t="str">
        <f ca="1" t="shared" si="98"/>
        <v>A-021</v>
      </c>
    </row>
    <row r="73" spans="27:34" ht="12.75">
      <c r="AA73">
        <f t="shared" si="95"/>
        <v>70</v>
      </c>
      <c r="AB73" s="29" t="str">
        <f ca="1" t="shared" si="97"/>
        <v>A-</v>
      </c>
      <c r="AC73">
        <f t="shared" si="96"/>
        <v>22</v>
      </c>
      <c r="AD73">
        <f t="shared" si="91"/>
        <v>22</v>
      </c>
      <c r="AE73" t="str">
        <f t="shared" si="92"/>
        <v>22</v>
      </c>
      <c r="AF73" t="str">
        <f t="shared" si="93"/>
        <v>022</v>
      </c>
      <c r="AG73">
        <f ca="1" t="shared" si="94"/>
      </c>
      <c r="AH73" t="str">
        <f ca="1" t="shared" si="98"/>
        <v>A-022</v>
      </c>
    </row>
    <row r="74" spans="27:34" ht="12.75">
      <c r="AA74">
        <f t="shared" si="95"/>
        <v>71</v>
      </c>
      <c r="AB74" s="29" t="str">
        <f ca="1" t="shared" si="97"/>
        <v>A-</v>
      </c>
      <c r="AC74">
        <f t="shared" si="96"/>
        <v>23</v>
      </c>
      <c r="AD74">
        <f t="shared" si="91"/>
        <v>23</v>
      </c>
      <c r="AE74" t="str">
        <f t="shared" si="92"/>
        <v>23</v>
      </c>
      <c r="AF74" t="str">
        <f t="shared" si="93"/>
        <v>023</v>
      </c>
      <c r="AG74">
        <f ca="1" t="shared" si="94"/>
      </c>
      <c r="AH74" t="str">
        <f ca="1" t="shared" si="98"/>
        <v>A-023</v>
      </c>
    </row>
    <row r="75" spans="27:34" ht="12.75">
      <c r="AA75">
        <f t="shared" si="95"/>
        <v>72</v>
      </c>
      <c r="AB75" s="29" t="str">
        <f ca="1" t="shared" si="97"/>
        <v>A-</v>
      </c>
      <c r="AC75">
        <f t="shared" si="96"/>
        <v>24</v>
      </c>
      <c r="AD75">
        <f t="shared" si="91"/>
        <v>24</v>
      </c>
      <c r="AE75" t="str">
        <f t="shared" si="92"/>
        <v>24</v>
      </c>
      <c r="AF75" t="str">
        <f t="shared" si="93"/>
        <v>024</v>
      </c>
      <c r="AG75">
        <f ca="1" t="shared" si="94"/>
      </c>
      <c r="AH75" t="str">
        <f ca="1" t="shared" si="98"/>
        <v>A-024</v>
      </c>
    </row>
    <row r="76" spans="27:34" ht="12.75">
      <c r="AA76">
        <f t="shared" si="95"/>
        <v>73</v>
      </c>
      <c r="AB76" s="29" t="str">
        <f ca="1" t="shared" si="97"/>
        <v>A-</v>
      </c>
      <c r="AC76">
        <f t="shared" si="96"/>
        <v>25</v>
      </c>
      <c r="AD76">
        <f t="shared" si="91"/>
        <v>25</v>
      </c>
      <c r="AE76" t="str">
        <f t="shared" si="92"/>
        <v>25</v>
      </c>
      <c r="AF76" t="str">
        <f t="shared" si="93"/>
        <v>025</v>
      </c>
      <c r="AG76">
        <f ca="1" t="shared" si="94"/>
      </c>
      <c r="AH76" t="str">
        <f ca="1" t="shared" si="98"/>
        <v>A-025</v>
      </c>
    </row>
    <row r="77" spans="27:34" ht="12.75">
      <c r="AA77">
        <f t="shared" si="95"/>
        <v>74</v>
      </c>
      <c r="AB77" s="29" t="str">
        <f ca="1" t="shared" si="97"/>
        <v>A-</v>
      </c>
      <c r="AC77">
        <f t="shared" si="96"/>
        <v>26</v>
      </c>
      <c r="AD77">
        <f t="shared" si="91"/>
        <v>26</v>
      </c>
      <c r="AE77" t="str">
        <f t="shared" si="92"/>
        <v>26</v>
      </c>
      <c r="AF77" t="str">
        <f t="shared" si="93"/>
        <v>026</v>
      </c>
      <c r="AG77">
        <f ca="1" t="shared" si="94"/>
      </c>
      <c r="AH77" t="str">
        <f ca="1" t="shared" si="98"/>
        <v>A-026</v>
      </c>
    </row>
    <row r="78" spans="27:34" ht="12.75">
      <c r="AA78">
        <f t="shared" si="95"/>
        <v>75</v>
      </c>
      <c r="AB78" s="29" t="str">
        <f ca="1" t="shared" si="97"/>
        <v>A-</v>
      </c>
      <c r="AC78">
        <f t="shared" si="96"/>
        <v>27</v>
      </c>
      <c r="AD78">
        <f t="shared" si="91"/>
        <v>27</v>
      </c>
      <c r="AE78" t="str">
        <f t="shared" si="92"/>
        <v>27</v>
      </c>
      <c r="AF78" t="str">
        <f t="shared" si="93"/>
        <v>027</v>
      </c>
      <c r="AG78">
        <f ca="1" t="shared" si="94"/>
      </c>
      <c r="AH78" t="str">
        <f ca="1" t="shared" si="98"/>
        <v>A-027</v>
      </c>
    </row>
    <row r="79" spans="27:34" ht="12.75">
      <c r="AA79">
        <f t="shared" si="95"/>
        <v>76</v>
      </c>
      <c r="AB79" s="29" t="str">
        <f ca="1" t="shared" si="97"/>
        <v>A-</v>
      </c>
      <c r="AC79">
        <f t="shared" si="96"/>
        <v>28</v>
      </c>
      <c r="AD79">
        <f t="shared" si="91"/>
        <v>28</v>
      </c>
      <c r="AE79" t="str">
        <f t="shared" si="92"/>
        <v>28</v>
      </c>
      <c r="AF79" t="str">
        <f t="shared" si="93"/>
        <v>028</v>
      </c>
      <c r="AG79">
        <f ca="1" t="shared" si="94"/>
      </c>
      <c r="AH79" t="str">
        <f ca="1" t="shared" si="98"/>
        <v>A-028</v>
      </c>
    </row>
    <row r="80" spans="27:34" ht="12.75">
      <c r="AA80">
        <f t="shared" si="95"/>
        <v>77</v>
      </c>
      <c r="AB80" s="29" t="str">
        <f ca="1" t="shared" si="97"/>
        <v>A-</v>
      </c>
      <c r="AC80">
        <f t="shared" si="96"/>
        <v>29</v>
      </c>
      <c r="AD80">
        <f t="shared" si="91"/>
        <v>29</v>
      </c>
      <c r="AE80" t="str">
        <f t="shared" si="92"/>
        <v>29</v>
      </c>
      <c r="AF80" t="str">
        <f t="shared" si="93"/>
        <v>029</v>
      </c>
      <c r="AG80">
        <f ca="1" t="shared" si="94"/>
      </c>
      <c r="AH80" t="str">
        <f ca="1" t="shared" si="98"/>
        <v>A-029</v>
      </c>
    </row>
    <row r="81" spans="27:34" ht="12.75">
      <c r="AA81">
        <f t="shared" si="95"/>
        <v>78</v>
      </c>
      <c r="AB81" s="29" t="str">
        <f ca="1" t="shared" si="97"/>
        <v>A-</v>
      </c>
      <c r="AC81">
        <f t="shared" si="96"/>
        <v>30</v>
      </c>
      <c r="AD81">
        <f t="shared" si="91"/>
        <v>30</v>
      </c>
      <c r="AE81" t="str">
        <f t="shared" si="92"/>
        <v>30</v>
      </c>
      <c r="AF81" t="str">
        <f t="shared" si="93"/>
        <v>030</v>
      </c>
      <c r="AG81">
        <f ca="1" t="shared" si="94"/>
      </c>
      <c r="AH81" t="str">
        <f ca="1" t="shared" si="98"/>
        <v>A-030</v>
      </c>
    </row>
    <row r="82" spans="27:34" ht="12.75">
      <c r="AA82">
        <f t="shared" si="95"/>
        <v>79</v>
      </c>
      <c r="AB82" s="29" t="str">
        <f ca="1" t="shared" si="97"/>
        <v>A-</v>
      </c>
      <c r="AC82">
        <f t="shared" si="96"/>
        <v>31</v>
      </c>
      <c r="AD82">
        <f t="shared" si="91"/>
        <v>31</v>
      </c>
      <c r="AE82" t="str">
        <f t="shared" si="92"/>
        <v>31</v>
      </c>
      <c r="AF82" t="str">
        <f t="shared" si="93"/>
        <v>031</v>
      </c>
      <c r="AG82">
        <f ca="1" t="shared" si="94"/>
      </c>
      <c r="AH82" t="str">
        <f ca="1" t="shared" si="98"/>
        <v>A-031</v>
      </c>
    </row>
    <row r="83" spans="27:34" ht="12.75">
      <c r="AA83">
        <f t="shared" si="95"/>
        <v>80</v>
      </c>
      <c r="AB83" s="29" t="str">
        <f ca="1" t="shared" si="97"/>
        <v>A-</v>
      </c>
      <c r="AC83">
        <f t="shared" si="96"/>
        <v>32</v>
      </c>
      <c r="AD83">
        <f t="shared" si="91"/>
        <v>32</v>
      </c>
      <c r="AE83" t="str">
        <f t="shared" si="92"/>
        <v>32</v>
      </c>
      <c r="AF83" t="str">
        <f t="shared" si="93"/>
        <v>032</v>
      </c>
      <c r="AG83">
        <f ca="1" t="shared" si="94"/>
      </c>
      <c r="AH83" t="str">
        <f ca="1" t="shared" si="98"/>
        <v>A-032</v>
      </c>
    </row>
    <row r="84" spans="27:34" ht="12.75">
      <c r="AA84">
        <f t="shared" si="95"/>
        <v>81</v>
      </c>
      <c r="AB84" s="29" t="str">
        <f ca="1" t="shared" si="97"/>
        <v>A-</v>
      </c>
      <c r="AC84">
        <f t="shared" si="96"/>
        <v>33</v>
      </c>
      <c r="AD84">
        <f t="shared" si="91"/>
        <v>33</v>
      </c>
      <c r="AE84" t="str">
        <f t="shared" si="92"/>
        <v>33</v>
      </c>
      <c r="AF84" t="str">
        <f t="shared" si="93"/>
        <v>033</v>
      </c>
      <c r="AG84">
        <f ca="1" t="shared" si="94"/>
      </c>
      <c r="AH84" t="str">
        <f ca="1" t="shared" si="98"/>
        <v>A-033</v>
      </c>
    </row>
    <row r="85" spans="27:34" ht="12.75">
      <c r="AA85">
        <f t="shared" si="95"/>
        <v>82</v>
      </c>
      <c r="AB85" s="29" t="str">
        <f ca="1" t="shared" si="97"/>
        <v>A-</v>
      </c>
      <c r="AC85">
        <f t="shared" si="96"/>
        <v>34</v>
      </c>
      <c r="AD85">
        <f t="shared" si="91"/>
        <v>34</v>
      </c>
      <c r="AE85" t="str">
        <f t="shared" si="92"/>
        <v>34</v>
      </c>
      <c r="AF85" t="str">
        <f t="shared" si="93"/>
        <v>034</v>
      </c>
      <c r="AG85">
        <f ca="1" t="shared" si="94"/>
      </c>
      <c r="AH85" t="str">
        <f ca="1" t="shared" si="98"/>
        <v>A-034</v>
      </c>
    </row>
    <row r="86" spans="27:34" ht="12.75">
      <c r="AA86">
        <f t="shared" si="95"/>
        <v>83</v>
      </c>
      <c r="AB86" s="29" t="str">
        <f ca="1" t="shared" si="97"/>
        <v>A-</v>
      </c>
      <c r="AC86">
        <f t="shared" si="96"/>
        <v>35</v>
      </c>
      <c r="AD86">
        <f t="shared" si="91"/>
        <v>35</v>
      </c>
      <c r="AE86" t="str">
        <f t="shared" si="92"/>
        <v>35</v>
      </c>
      <c r="AF86" t="str">
        <f t="shared" si="93"/>
        <v>035</v>
      </c>
      <c r="AG86">
        <f ca="1" t="shared" si="94"/>
      </c>
      <c r="AH86" t="str">
        <f ca="1" t="shared" si="98"/>
        <v>A-035</v>
      </c>
    </row>
    <row r="87" spans="27:34" ht="12.75">
      <c r="AA87">
        <f t="shared" si="95"/>
        <v>84</v>
      </c>
      <c r="AB87" s="29" t="str">
        <f ca="1" t="shared" si="97"/>
        <v>A-</v>
      </c>
      <c r="AC87">
        <f t="shared" si="96"/>
        <v>36</v>
      </c>
      <c r="AD87">
        <f t="shared" si="91"/>
        <v>36</v>
      </c>
      <c r="AE87" t="str">
        <f t="shared" si="92"/>
        <v>36</v>
      </c>
      <c r="AF87" t="str">
        <f t="shared" si="93"/>
        <v>036</v>
      </c>
      <c r="AG87">
        <f ca="1" t="shared" si="94"/>
      </c>
      <c r="AH87" t="str">
        <f ca="1" t="shared" si="98"/>
        <v>A-036</v>
      </c>
    </row>
    <row r="88" spans="27:34" ht="12.75">
      <c r="AA88">
        <f t="shared" si="95"/>
        <v>85</v>
      </c>
      <c r="AB88" s="29" t="str">
        <f ca="1" t="shared" si="97"/>
        <v>A-</v>
      </c>
      <c r="AC88">
        <f t="shared" si="96"/>
        <v>37</v>
      </c>
      <c r="AD88">
        <f t="shared" si="91"/>
        <v>37</v>
      </c>
      <c r="AE88" t="str">
        <f t="shared" si="92"/>
        <v>37</v>
      </c>
      <c r="AF88" t="str">
        <f t="shared" si="93"/>
        <v>037</v>
      </c>
      <c r="AG88">
        <f ca="1" t="shared" si="94"/>
      </c>
      <c r="AH88" t="str">
        <f ca="1" t="shared" si="98"/>
        <v>A-037</v>
      </c>
    </row>
    <row r="89" spans="27:34" ht="12.75">
      <c r="AA89">
        <f t="shared" si="95"/>
        <v>86</v>
      </c>
      <c r="AB89" s="29" t="str">
        <f ca="1" t="shared" si="97"/>
        <v>A-</v>
      </c>
      <c r="AC89">
        <f t="shared" si="96"/>
        <v>38</v>
      </c>
      <c r="AD89">
        <f t="shared" si="91"/>
        <v>38</v>
      </c>
      <c r="AE89" t="str">
        <f t="shared" si="92"/>
        <v>38</v>
      </c>
      <c r="AF89" t="str">
        <f t="shared" si="93"/>
        <v>038</v>
      </c>
      <c r="AG89">
        <f ca="1" t="shared" si="94"/>
      </c>
      <c r="AH89" t="str">
        <f ca="1" t="shared" si="98"/>
        <v>A-038</v>
      </c>
    </row>
    <row r="90" spans="27:34" ht="12.75">
      <c r="AA90">
        <f t="shared" si="95"/>
        <v>87</v>
      </c>
      <c r="AB90" s="29" t="str">
        <f ca="1" t="shared" si="97"/>
        <v>A-</v>
      </c>
      <c r="AC90">
        <f t="shared" si="96"/>
        <v>39</v>
      </c>
      <c r="AD90">
        <f t="shared" si="91"/>
        <v>39</v>
      </c>
      <c r="AE90" t="str">
        <f t="shared" si="92"/>
        <v>39</v>
      </c>
      <c r="AF90" t="str">
        <f t="shared" si="93"/>
        <v>039</v>
      </c>
      <c r="AG90">
        <f ca="1" t="shared" si="94"/>
      </c>
      <c r="AH90" t="str">
        <f ca="1" t="shared" si="98"/>
        <v>A-039</v>
      </c>
    </row>
    <row r="91" spans="27:34" ht="12.75">
      <c r="AA91">
        <f t="shared" si="95"/>
        <v>88</v>
      </c>
      <c r="AB91" s="29" t="str">
        <f ca="1" t="shared" si="97"/>
        <v>A-</v>
      </c>
      <c r="AC91">
        <f t="shared" si="96"/>
        <v>40</v>
      </c>
      <c r="AD91">
        <f t="shared" si="91"/>
        <v>40</v>
      </c>
      <c r="AE91" t="str">
        <f t="shared" si="92"/>
        <v>40</v>
      </c>
      <c r="AF91" t="str">
        <f t="shared" si="93"/>
        <v>040</v>
      </c>
      <c r="AG91">
        <f ca="1" t="shared" si="94"/>
      </c>
      <c r="AH91" t="str">
        <f ca="1" t="shared" si="98"/>
        <v>A-040</v>
      </c>
    </row>
    <row r="92" spans="27:34" ht="12.75">
      <c r="AA92">
        <f t="shared" si="95"/>
        <v>89</v>
      </c>
      <c r="AB92" s="29" t="str">
        <f ca="1" t="shared" si="97"/>
        <v>A-</v>
      </c>
      <c r="AC92">
        <f t="shared" si="96"/>
        <v>41</v>
      </c>
      <c r="AD92">
        <f t="shared" si="91"/>
        <v>41</v>
      </c>
      <c r="AE92" t="str">
        <f t="shared" si="92"/>
        <v>41</v>
      </c>
      <c r="AF92" t="str">
        <f t="shared" si="93"/>
        <v>041</v>
      </c>
      <c r="AG92">
        <f ca="1" t="shared" si="94"/>
      </c>
      <c r="AH92" t="str">
        <f ca="1" t="shared" si="98"/>
        <v>A-041</v>
      </c>
    </row>
    <row r="93" spans="27:34" ht="12.75">
      <c r="AA93">
        <f t="shared" si="95"/>
        <v>90</v>
      </c>
      <c r="AB93" s="29" t="str">
        <f ca="1" t="shared" si="97"/>
        <v>A-</v>
      </c>
      <c r="AC93">
        <f t="shared" si="96"/>
        <v>42</v>
      </c>
      <c r="AD93">
        <f t="shared" si="91"/>
        <v>42</v>
      </c>
      <c r="AE93" t="str">
        <f t="shared" si="92"/>
        <v>42</v>
      </c>
      <c r="AF93" t="str">
        <f t="shared" si="93"/>
        <v>042</v>
      </c>
      <c r="AG93">
        <f ca="1" t="shared" si="94"/>
      </c>
      <c r="AH93" t="str">
        <f ca="1" t="shared" si="98"/>
        <v>A-042</v>
      </c>
    </row>
    <row r="94" spans="27:34" ht="12.75">
      <c r="AA94">
        <f t="shared" si="95"/>
        <v>91</v>
      </c>
      <c r="AB94" s="29" t="str">
        <f ca="1" t="shared" si="97"/>
        <v>A-</v>
      </c>
      <c r="AC94">
        <f t="shared" si="96"/>
        <v>43</v>
      </c>
      <c r="AD94">
        <f aca="true" t="shared" si="99" ref="AD94:AD125">$Z$7+TRUNC((AC94-$Z$7)/$Z$8,0)</f>
        <v>43</v>
      </c>
      <c r="AE94" t="str">
        <f aca="true" t="shared" si="100" ref="AE94:AE125">TEXT(AD94,"0#")</f>
        <v>43</v>
      </c>
      <c r="AF94" t="str">
        <f aca="true" t="shared" si="101" ref="AF94:AF125">TEXT(AD94,"00#")</f>
        <v>043</v>
      </c>
      <c r="AG94">
        <f aca="true" ca="1" t="shared" si="102" ref="AG94:AG125">IF(INDIRECT(ADDRESS(Z$4+6,Z$5))="","",INDIRECT(ADDRESS(Z$4+6,Z$5)))</f>
      </c>
      <c r="AH94" t="str">
        <f ca="1" t="shared" si="98"/>
        <v>A-043</v>
      </c>
    </row>
    <row r="95" spans="27:34" ht="12.75">
      <c r="AA95">
        <f aca="true" t="shared" si="103" ref="AA95:AA126">AA94+1</f>
        <v>92</v>
      </c>
      <c r="AB95" s="29" t="str">
        <f ca="1" t="shared" si="97"/>
        <v>A-</v>
      </c>
      <c r="AC95">
        <f aca="true" t="shared" si="104" ref="AC95:AC126">IF(AC94&gt;=$Z$8*$Z$9,$Z$7,AC94+1)</f>
        <v>44</v>
      </c>
      <c r="AD95">
        <f t="shared" si="99"/>
        <v>44</v>
      </c>
      <c r="AE95" t="str">
        <f t="shared" si="100"/>
        <v>44</v>
      </c>
      <c r="AF95" t="str">
        <f t="shared" si="101"/>
        <v>044</v>
      </c>
      <c r="AG95">
        <f ca="1" t="shared" si="102"/>
      </c>
      <c r="AH95" t="str">
        <f ca="1" t="shared" si="98"/>
        <v>A-044</v>
      </c>
    </row>
    <row r="96" spans="27:34" ht="12.75">
      <c r="AA96">
        <f t="shared" si="103"/>
        <v>93</v>
      </c>
      <c r="AB96" s="29" t="str">
        <f ca="1" t="shared" si="97"/>
        <v>A-</v>
      </c>
      <c r="AC96">
        <f t="shared" si="104"/>
        <v>45</v>
      </c>
      <c r="AD96">
        <f t="shared" si="99"/>
        <v>45</v>
      </c>
      <c r="AE96" t="str">
        <f t="shared" si="100"/>
        <v>45</v>
      </c>
      <c r="AF96" t="str">
        <f t="shared" si="101"/>
        <v>045</v>
      </c>
      <c r="AG96">
        <f ca="1" t="shared" si="102"/>
      </c>
      <c r="AH96" t="str">
        <f ca="1" t="shared" si="98"/>
        <v>A-045</v>
      </c>
    </row>
    <row r="97" spans="27:34" ht="12.75">
      <c r="AA97">
        <f t="shared" si="103"/>
        <v>94</v>
      </c>
      <c r="AB97" s="29" t="str">
        <f ca="1" t="shared" si="97"/>
        <v>A-</v>
      </c>
      <c r="AC97">
        <f t="shared" si="104"/>
        <v>46</v>
      </c>
      <c r="AD97">
        <f t="shared" si="99"/>
        <v>46</v>
      </c>
      <c r="AE97" t="str">
        <f t="shared" si="100"/>
        <v>46</v>
      </c>
      <c r="AF97" t="str">
        <f t="shared" si="101"/>
        <v>046</v>
      </c>
      <c r="AG97">
        <f ca="1" t="shared" si="102"/>
      </c>
      <c r="AH97" t="str">
        <f ca="1" t="shared" si="98"/>
        <v>A-046</v>
      </c>
    </row>
    <row r="98" spans="27:34" ht="12.75">
      <c r="AA98">
        <f t="shared" si="103"/>
        <v>95</v>
      </c>
      <c r="AB98" s="29" t="str">
        <f ca="1" t="shared" si="97"/>
        <v>A-</v>
      </c>
      <c r="AC98">
        <f t="shared" si="104"/>
        <v>47</v>
      </c>
      <c r="AD98">
        <f t="shared" si="99"/>
        <v>47</v>
      </c>
      <c r="AE98" t="str">
        <f t="shared" si="100"/>
        <v>47</v>
      </c>
      <c r="AF98" t="str">
        <f t="shared" si="101"/>
        <v>047</v>
      </c>
      <c r="AG98">
        <f ca="1" t="shared" si="102"/>
      </c>
      <c r="AH98" t="str">
        <f ca="1" t="shared" si="98"/>
        <v>A-047</v>
      </c>
    </row>
    <row r="99" spans="27:34" ht="12.75">
      <c r="AA99">
        <f t="shared" si="103"/>
        <v>96</v>
      </c>
      <c r="AB99" s="29" t="str">
        <f ca="1" t="shared" si="97"/>
        <v>A-</v>
      </c>
      <c r="AC99">
        <f t="shared" si="104"/>
        <v>48</v>
      </c>
      <c r="AD99">
        <f t="shared" si="99"/>
        <v>48</v>
      </c>
      <c r="AE99" t="str">
        <f t="shared" si="100"/>
        <v>48</v>
      </c>
      <c r="AF99" t="str">
        <f t="shared" si="101"/>
        <v>048</v>
      </c>
      <c r="AG99">
        <f ca="1" t="shared" si="102"/>
      </c>
      <c r="AH99" t="str">
        <f ca="1" t="shared" si="98"/>
        <v>A-048</v>
      </c>
    </row>
    <row r="100" spans="27:34" ht="12.75">
      <c r="AA100">
        <f t="shared" si="103"/>
        <v>97</v>
      </c>
      <c r="AB100" s="29" t="str">
        <f ca="1" t="shared" si="97"/>
        <v>A-</v>
      </c>
      <c r="AC100">
        <f t="shared" si="104"/>
        <v>1</v>
      </c>
      <c r="AD100">
        <f t="shared" si="99"/>
        <v>1</v>
      </c>
      <c r="AE100" t="str">
        <f t="shared" si="100"/>
        <v>01</v>
      </c>
      <c r="AF100" t="str">
        <f t="shared" si="101"/>
        <v>001</v>
      </c>
      <c r="AG100">
        <f ca="1" t="shared" si="102"/>
      </c>
      <c r="AH100" t="str">
        <f ca="1" t="shared" si="98"/>
        <v>A-001</v>
      </c>
    </row>
    <row r="101" spans="27:34" ht="12.75">
      <c r="AA101">
        <f t="shared" si="103"/>
        <v>98</v>
      </c>
      <c r="AB101" s="29" t="str">
        <f ca="1" t="shared" si="97"/>
        <v>A-</v>
      </c>
      <c r="AC101">
        <f t="shared" si="104"/>
        <v>2</v>
      </c>
      <c r="AD101">
        <f t="shared" si="99"/>
        <v>2</v>
      </c>
      <c r="AE101" t="str">
        <f t="shared" si="100"/>
        <v>02</v>
      </c>
      <c r="AF101" t="str">
        <f t="shared" si="101"/>
        <v>002</v>
      </c>
      <c r="AG101">
        <f ca="1" t="shared" si="102"/>
      </c>
      <c r="AH101" t="str">
        <f ca="1" t="shared" si="98"/>
        <v>A-002</v>
      </c>
    </row>
    <row r="102" spans="27:34" ht="12.75">
      <c r="AA102">
        <f t="shared" si="103"/>
        <v>99</v>
      </c>
      <c r="AB102" s="29" t="str">
        <f ca="1" t="shared" si="97"/>
        <v>A-</v>
      </c>
      <c r="AC102">
        <f t="shared" si="104"/>
        <v>3</v>
      </c>
      <c r="AD102">
        <f t="shared" si="99"/>
        <v>3</v>
      </c>
      <c r="AE102" t="str">
        <f t="shared" si="100"/>
        <v>03</v>
      </c>
      <c r="AF102" t="str">
        <f t="shared" si="101"/>
        <v>003</v>
      </c>
      <c r="AG102">
        <f ca="1" t="shared" si="102"/>
      </c>
      <c r="AH102" t="str">
        <f ca="1" t="shared" si="98"/>
        <v>A-003</v>
      </c>
    </row>
    <row r="103" spans="27:34" ht="12.75">
      <c r="AA103">
        <f t="shared" si="103"/>
        <v>100</v>
      </c>
      <c r="AB103" s="29" t="str">
        <f ca="1" t="shared" si="97"/>
        <v>A-</v>
      </c>
      <c r="AC103">
        <f t="shared" si="104"/>
        <v>4</v>
      </c>
      <c r="AD103">
        <f t="shared" si="99"/>
        <v>4</v>
      </c>
      <c r="AE103" t="str">
        <f t="shared" si="100"/>
        <v>04</v>
      </c>
      <c r="AF103" t="str">
        <f t="shared" si="101"/>
        <v>004</v>
      </c>
      <c r="AG103">
        <f ca="1" t="shared" si="102"/>
      </c>
      <c r="AH103" t="str">
        <f ca="1" t="shared" si="98"/>
        <v>A-004</v>
      </c>
    </row>
    <row r="104" spans="27:34" ht="12.75">
      <c r="AA104">
        <f t="shared" si="103"/>
        <v>101</v>
      </c>
      <c r="AB104" s="29" t="str">
        <f ca="1" t="shared" si="97"/>
        <v>A-</v>
      </c>
      <c r="AC104">
        <f t="shared" si="104"/>
        <v>5</v>
      </c>
      <c r="AD104">
        <f t="shared" si="99"/>
        <v>5</v>
      </c>
      <c r="AE104" t="str">
        <f t="shared" si="100"/>
        <v>05</v>
      </c>
      <c r="AF104" t="str">
        <f t="shared" si="101"/>
        <v>005</v>
      </c>
      <c r="AG104">
        <f ca="1" t="shared" si="102"/>
      </c>
      <c r="AH104" t="str">
        <f ca="1" t="shared" si="98"/>
        <v>A-005</v>
      </c>
    </row>
    <row r="105" spans="27:34" ht="12.75">
      <c r="AA105">
        <f t="shared" si="103"/>
        <v>102</v>
      </c>
      <c r="AB105" s="29" t="str">
        <f ca="1" t="shared" si="97"/>
        <v>A-</v>
      </c>
      <c r="AC105">
        <f t="shared" si="104"/>
        <v>6</v>
      </c>
      <c r="AD105">
        <f t="shared" si="99"/>
        <v>6</v>
      </c>
      <c r="AE105" t="str">
        <f t="shared" si="100"/>
        <v>06</v>
      </c>
      <c r="AF105" t="str">
        <f t="shared" si="101"/>
        <v>006</v>
      </c>
      <c r="AG105">
        <f ca="1" t="shared" si="102"/>
      </c>
      <c r="AH105" t="str">
        <f ca="1" t="shared" si="98"/>
        <v>A-006</v>
      </c>
    </row>
    <row r="106" spans="27:34" ht="12.75">
      <c r="AA106">
        <f t="shared" si="103"/>
        <v>103</v>
      </c>
      <c r="AB106" s="29" t="str">
        <f ca="1" t="shared" si="97"/>
        <v>A-</v>
      </c>
      <c r="AC106">
        <f t="shared" si="104"/>
        <v>7</v>
      </c>
      <c r="AD106">
        <f t="shared" si="99"/>
        <v>7</v>
      </c>
      <c r="AE106" t="str">
        <f t="shared" si="100"/>
        <v>07</v>
      </c>
      <c r="AF106" t="str">
        <f t="shared" si="101"/>
        <v>007</v>
      </c>
      <c r="AG106">
        <f ca="1" t="shared" si="102"/>
      </c>
      <c r="AH106" t="str">
        <f ca="1" t="shared" si="98"/>
        <v>A-007</v>
      </c>
    </row>
    <row r="107" spans="27:34" ht="12.75">
      <c r="AA107">
        <f t="shared" si="103"/>
        <v>104</v>
      </c>
      <c r="AB107" s="29" t="str">
        <f ca="1" t="shared" si="97"/>
        <v>A-</v>
      </c>
      <c r="AC107">
        <f t="shared" si="104"/>
        <v>8</v>
      </c>
      <c r="AD107">
        <f t="shared" si="99"/>
        <v>8</v>
      </c>
      <c r="AE107" t="str">
        <f t="shared" si="100"/>
        <v>08</v>
      </c>
      <c r="AF107" t="str">
        <f t="shared" si="101"/>
        <v>008</v>
      </c>
      <c r="AG107">
        <f ca="1" t="shared" si="102"/>
      </c>
      <c r="AH107" t="str">
        <f ca="1" t="shared" si="98"/>
        <v>A-008</v>
      </c>
    </row>
    <row r="108" spans="27:34" ht="12.75">
      <c r="AA108">
        <f t="shared" si="103"/>
        <v>105</v>
      </c>
      <c r="AB108" s="29" t="str">
        <f ca="1" t="shared" si="97"/>
        <v>A-</v>
      </c>
      <c r="AC108">
        <f t="shared" si="104"/>
        <v>9</v>
      </c>
      <c r="AD108">
        <f t="shared" si="99"/>
        <v>9</v>
      </c>
      <c r="AE108" t="str">
        <f t="shared" si="100"/>
        <v>09</v>
      </c>
      <c r="AF108" t="str">
        <f t="shared" si="101"/>
        <v>009</v>
      </c>
      <c r="AG108">
        <f ca="1" t="shared" si="102"/>
      </c>
      <c r="AH108" t="str">
        <f ca="1" t="shared" si="98"/>
        <v>A-009</v>
      </c>
    </row>
    <row r="109" spans="27:34" ht="12.75">
      <c r="AA109">
        <f t="shared" si="103"/>
        <v>106</v>
      </c>
      <c r="AB109" s="29" t="str">
        <f ca="1" t="shared" si="97"/>
        <v>A-</v>
      </c>
      <c r="AC109">
        <f t="shared" si="104"/>
        <v>10</v>
      </c>
      <c r="AD109">
        <f t="shared" si="99"/>
        <v>10</v>
      </c>
      <c r="AE109" t="str">
        <f t="shared" si="100"/>
        <v>10</v>
      </c>
      <c r="AF109" t="str">
        <f t="shared" si="101"/>
        <v>010</v>
      </c>
      <c r="AG109">
        <f ca="1" t="shared" si="102"/>
      </c>
      <c r="AH109" t="str">
        <f ca="1" t="shared" si="98"/>
        <v>A-010</v>
      </c>
    </row>
    <row r="110" spans="27:34" ht="12.75">
      <c r="AA110">
        <f t="shared" si="103"/>
        <v>107</v>
      </c>
      <c r="AB110" s="29" t="str">
        <f ca="1" t="shared" si="97"/>
        <v>A-</v>
      </c>
      <c r="AC110">
        <f t="shared" si="104"/>
        <v>11</v>
      </c>
      <c r="AD110">
        <f t="shared" si="99"/>
        <v>11</v>
      </c>
      <c r="AE110" t="str">
        <f t="shared" si="100"/>
        <v>11</v>
      </c>
      <c r="AF110" t="str">
        <f t="shared" si="101"/>
        <v>011</v>
      </c>
      <c r="AG110">
        <f ca="1" t="shared" si="102"/>
      </c>
      <c r="AH110" t="str">
        <f ca="1" t="shared" si="98"/>
        <v>A-011</v>
      </c>
    </row>
    <row r="111" spans="27:34" ht="12.75">
      <c r="AA111">
        <f t="shared" si="103"/>
        <v>108</v>
      </c>
      <c r="AB111" s="29" t="str">
        <f ca="1" t="shared" si="97"/>
        <v>A-</v>
      </c>
      <c r="AC111">
        <f t="shared" si="104"/>
        <v>12</v>
      </c>
      <c r="AD111">
        <f t="shared" si="99"/>
        <v>12</v>
      </c>
      <c r="AE111" t="str">
        <f t="shared" si="100"/>
        <v>12</v>
      </c>
      <c r="AF111" t="str">
        <f t="shared" si="101"/>
        <v>012</v>
      </c>
      <c r="AG111">
        <f ca="1" t="shared" si="102"/>
      </c>
      <c r="AH111" t="str">
        <f ca="1" t="shared" si="98"/>
        <v>A-012</v>
      </c>
    </row>
    <row r="112" spans="27:34" ht="12.75">
      <c r="AA112">
        <f t="shared" si="103"/>
        <v>109</v>
      </c>
      <c r="AB112" s="29" t="str">
        <f ca="1" t="shared" si="97"/>
        <v>A-</v>
      </c>
      <c r="AC112">
        <f t="shared" si="104"/>
        <v>13</v>
      </c>
      <c r="AD112">
        <f t="shared" si="99"/>
        <v>13</v>
      </c>
      <c r="AE112" t="str">
        <f t="shared" si="100"/>
        <v>13</v>
      </c>
      <c r="AF112" t="str">
        <f t="shared" si="101"/>
        <v>013</v>
      </c>
      <c r="AG112">
        <f ca="1" t="shared" si="102"/>
      </c>
      <c r="AH112" t="str">
        <f ca="1" t="shared" si="98"/>
        <v>A-013</v>
      </c>
    </row>
    <row r="113" spans="27:34" ht="12.75">
      <c r="AA113">
        <f t="shared" si="103"/>
        <v>110</v>
      </c>
      <c r="AB113" s="29" t="str">
        <f ca="1" t="shared" si="97"/>
        <v>A-</v>
      </c>
      <c r="AC113">
        <f t="shared" si="104"/>
        <v>14</v>
      </c>
      <c r="AD113">
        <f t="shared" si="99"/>
        <v>14</v>
      </c>
      <c r="AE113" t="str">
        <f t="shared" si="100"/>
        <v>14</v>
      </c>
      <c r="AF113" t="str">
        <f t="shared" si="101"/>
        <v>014</v>
      </c>
      <c r="AG113">
        <f ca="1" t="shared" si="102"/>
      </c>
      <c r="AH113" t="str">
        <f ca="1" t="shared" si="98"/>
        <v>A-014</v>
      </c>
    </row>
    <row r="114" spans="27:34" ht="12.75">
      <c r="AA114">
        <f t="shared" si="103"/>
        <v>111</v>
      </c>
      <c r="AB114" s="29" t="str">
        <f ca="1" t="shared" si="97"/>
        <v>A-</v>
      </c>
      <c r="AC114">
        <f t="shared" si="104"/>
        <v>15</v>
      </c>
      <c r="AD114">
        <f t="shared" si="99"/>
        <v>15</v>
      </c>
      <c r="AE114" t="str">
        <f t="shared" si="100"/>
        <v>15</v>
      </c>
      <c r="AF114" t="str">
        <f t="shared" si="101"/>
        <v>015</v>
      </c>
      <c r="AG114">
        <f ca="1" t="shared" si="102"/>
      </c>
      <c r="AH114" t="str">
        <f ca="1" t="shared" si="98"/>
        <v>A-015</v>
      </c>
    </row>
    <row r="115" spans="27:34" ht="12.75">
      <c r="AA115">
        <f t="shared" si="103"/>
        <v>112</v>
      </c>
      <c r="AB115" s="29" t="str">
        <f ca="1" t="shared" si="97"/>
        <v>A-</v>
      </c>
      <c r="AC115">
        <f t="shared" si="104"/>
        <v>16</v>
      </c>
      <c r="AD115">
        <f t="shared" si="99"/>
        <v>16</v>
      </c>
      <c r="AE115" t="str">
        <f t="shared" si="100"/>
        <v>16</v>
      </c>
      <c r="AF115" t="str">
        <f t="shared" si="101"/>
        <v>016</v>
      </c>
      <c r="AG115">
        <f ca="1" t="shared" si="102"/>
      </c>
      <c r="AH115" t="str">
        <f ca="1" t="shared" si="98"/>
        <v>A-016</v>
      </c>
    </row>
    <row r="116" spans="27:34" ht="12.75">
      <c r="AA116">
        <f t="shared" si="103"/>
        <v>113</v>
      </c>
      <c r="AB116" s="29" t="str">
        <f ca="1" t="shared" si="97"/>
        <v>A-</v>
      </c>
      <c r="AC116">
        <f t="shared" si="104"/>
        <v>17</v>
      </c>
      <c r="AD116">
        <f t="shared" si="99"/>
        <v>17</v>
      </c>
      <c r="AE116" t="str">
        <f t="shared" si="100"/>
        <v>17</v>
      </c>
      <c r="AF116" t="str">
        <f t="shared" si="101"/>
        <v>017</v>
      </c>
      <c r="AG116">
        <f ca="1" t="shared" si="102"/>
      </c>
      <c r="AH116" t="str">
        <f ca="1" t="shared" si="98"/>
        <v>A-017</v>
      </c>
    </row>
    <row r="117" spans="27:34" ht="12.75">
      <c r="AA117">
        <f t="shared" si="103"/>
        <v>114</v>
      </c>
      <c r="AB117" s="29" t="str">
        <f ca="1" t="shared" si="97"/>
        <v>A-</v>
      </c>
      <c r="AC117">
        <f t="shared" si="104"/>
        <v>18</v>
      </c>
      <c r="AD117">
        <f t="shared" si="99"/>
        <v>18</v>
      </c>
      <c r="AE117" t="str">
        <f t="shared" si="100"/>
        <v>18</v>
      </c>
      <c r="AF117" t="str">
        <f t="shared" si="101"/>
        <v>018</v>
      </c>
      <c r="AG117">
        <f ca="1" t="shared" si="102"/>
      </c>
      <c r="AH117" t="str">
        <f ca="1" t="shared" si="98"/>
        <v>A-018</v>
      </c>
    </row>
    <row r="118" spans="27:34" ht="12.75">
      <c r="AA118">
        <f t="shared" si="103"/>
        <v>115</v>
      </c>
      <c r="AB118" s="29" t="str">
        <f ca="1" t="shared" si="97"/>
        <v>A-</v>
      </c>
      <c r="AC118">
        <f t="shared" si="104"/>
        <v>19</v>
      </c>
      <c r="AD118">
        <f t="shared" si="99"/>
        <v>19</v>
      </c>
      <c r="AE118" t="str">
        <f t="shared" si="100"/>
        <v>19</v>
      </c>
      <c r="AF118" t="str">
        <f t="shared" si="101"/>
        <v>019</v>
      </c>
      <c r="AG118">
        <f ca="1" t="shared" si="102"/>
      </c>
      <c r="AH118" t="str">
        <f ca="1" t="shared" si="98"/>
        <v>A-019</v>
      </c>
    </row>
    <row r="119" spans="27:34" ht="12.75">
      <c r="AA119">
        <f t="shared" si="103"/>
        <v>116</v>
      </c>
      <c r="AB119" s="29" t="str">
        <f ca="1" t="shared" si="97"/>
        <v>A-</v>
      </c>
      <c r="AC119">
        <f t="shared" si="104"/>
        <v>20</v>
      </c>
      <c r="AD119">
        <f t="shared" si="99"/>
        <v>20</v>
      </c>
      <c r="AE119" t="str">
        <f t="shared" si="100"/>
        <v>20</v>
      </c>
      <c r="AF119" t="str">
        <f t="shared" si="101"/>
        <v>020</v>
      </c>
      <c r="AG119">
        <f ca="1" t="shared" si="102"/>
      </c>
      <c r="AH119" t="str">
        <f ca="1" t="shared" si="98"/>
        <v>A-020</v>
      </c>
    </row>
    <row r="120" spans="27:34" ht="12.75">
      <c r="AA120">
        <f t="shared" si="103"/>
        <v>117</v>
      </c>
      <c r="AB120" s="29" t="str">
        <f ca="1" t="shared" si="97"/>
        <v>A-</v>
      </c>
      <c r="AC120">
        <f t="shared" si="104"/>
        <v>21</v>
      </c>
      <c r="AD120">
        <f t="shared" si="99"/>
        <v>21</v>
      </c>
      <c r="AE120" t="str">
        <f t="shared" si="100"/>
        <v>21</v>
      </c>
      <c r="AF120" t="str">
        <f t="shared" si="101"/>
        <v>021</v>
      </c>
      <c r="AG120">
        <f ca="1" t="shared" si="102"/>
      </c>
      <c r="AH120" t="str">
        <f ca="1" t="shared" si="98"/>
        <v>A-021</v>
      </c>
    </row>
    <row r="121" spans="27:34" ht="12.75">
      <c r="AA121">
        <f t="shared" si="103"/>
        <v>118</v>
      </c>
      <c r="AB121" s="29" t="str">
        <f ca="1" t="shared" si="97"/>
        <v>A-</v>
      </c>
      <c r="AC121">
        <f t="shared" si="104"/>
        <v>22</v>
      </c>
      <c r="AD121">
        <f t="shared" si="99"/>
        <v>22</v>
      </c>
      <c r="AE121" t="str">
        <f t="shared" si="100"/>
        <v>22</v>
      </c>
      <c r="AF121" t="str">
        <f t="shared" si="101"/>
        <v>022</v>
      </c>
      <c r="AG121">
        <f ca="1" t="shared" si="102"/>
      </c>
      <c r="AH121" t="str">
        <f ca="1" t="shared" si="98"/>
        <v>A-022</v>
      </c>
    </row>
    <row r="122" spans="27:34" ht="12.75">
      <c r="AA122">
        <f t="shared" si="103"/>
        <v>119</v>
      </c>
      <c r="AB122" s="29" t="str">
        <f ca="1" t="shared" si="97"/>
        <v>A-</v>
      </c>
      <c r="AC122">
        <f t="shared" si="104"/>
        <v>23</v>
      </c>
      <c r="AD122">
        <f t="shared" si="99"/>
        <v>23</v>
      </c>
      <c r="AE122" t="str">
        <f t="shared" si="100"/>
        <v>23</v>
      </c>
      <c r="AF122" t="str">
        <f t="shared" si="101"/>
        <v>023</v>
      </c>
      <c r="AG122">
        <f ca="1" t="shared" si="102"/>
      </c>
      <c r="AH122" t="str">
        <f ca="1" t="shared" si="98"/>
        <v>A-023</v>
      </c>
    </row>
    <row r="123" spans="27:34" ht="12.75">
      <c r="AA123">
        <f t="shared" si="103"/>
        <v>120</v>
      </c>
      <c r="AB123" s="29" t="str">
        <f ca="1" t="shared" si="97"/>
        <v>A-</v>
      </c>
      <c r="AC123">
        <f t="shared" si="104"/>
        <v>24</v>
      </c>
      <c r="AD123">
        <f t="shared" si="99"/>
        <v>24</v>
      </c>
      <c r="AE123" t="str">
        <f t="shared" si="100"/>
        <v>24</v>
      </c>
      <c r="AF123" t="str">
        <f t="shared" si="101"/>
        <v>024</v>
      </c>
      <c r="AG123">
        <f ca="1" t="shared" si="102"/>
      </c>
      <c r="AH123" t="str">
        <f ca="1" t="shared" si="98"/>
        <v>A-024</v>
      </c>
    </row>
    <row r="124" spans="27:34" ht="12.75">
      <c r="AA124">
        <f t="shared" si="103"/>
        <v>121</v>
      </c>
      <c r="AB124" s="29" t="str">
        <f ca="1" t="shared" si="97"/>
        <v>A-</v>
      </c>
      <c r="AC124">
        <f t="shared" si="104"/>
        <v>25</v>
      </c>
      <c r="AD124">
        <f t="shared" si="99"/>
        <v>25</v>
      </c>
      <c r="AE124" t="str">
        <f t="shared" si="100"/>
        <v>25</v>
      </c>
      <c r="AF124" t="str">
        <f t="shared" si="101"/>
        <v>025</v>
      </c>
      <c r="AG124">
        <f ca="1" t="shared" si="102"/>
      </c>
      <c r="AH124" t="str">
        <f ca="1" t="shared" si="98"/>
        <v>A-025</v>
      </c>
    </row>
    <row r="125" spans="27:34" ht="12.75">
      <c r="AA125">
        <f t="shared" si="103"/>
        <v>122</v>
      </c>
      <c r="AB125" s="29" t="str">
        <f ca="1" t="shared" si="97"/>
        <v>A-</v>
      </c>
      <c r="AC125">
        <f t="shared" si="104"/>
        <v>26</v>
      </c>
      <c r="AD125">
        <f t="shared" si="99"/>
        <v>26</v>
      </c>
      <c r="AE125" t="str">
        <f t="shared" si="100"/>
        <v>26</v>
      </c>
      <c r="AF125" t="str">
        <f t="shared" si="101"/>
        <v>026</v>
      </c>
      <c r="AG125">
        <f ca="1" t="shared" si="102"/>
      </c>
      <c r="AH125" t="str">
        <f ca="1" t="shared" si="98"/>
        <v>A-026</v>
      </c>
    </row>
    <row r="126" spans="27:34" ht="12.75">
      <c r="AA126">
        <f t="shared" si="103"/>
        <v>123</v>
      </c>
      <c r="AB126" s="29" t="str">
        <f ca="1" t="shared" si="97"/>
        <v>A-</v>
      </c>
      <c r="AC126">
        <f t="shared" si="104"/>
        <v>27</v>
      </c>
      <c r="AD126">
        <f aca="true" t="shared" si="105" ref="AD126:AD157">$Z$7+TRUNC((AC126-$Z$7)/$Z$8,0)</f>
        <v>27</v>
      </c>
      <c r="AE126" t="str">
        <f aca="true" t="shared" si="106" ref="AE126:AE157">TEXT(AD126,"0#")</f>
        <v>27</v>
      </c>
      <c r="AF126" t="str">
        <f aca="true" t="shared" si="107" ref="AF126:AF157">TEXT(AD126,"00#")</f>
        <v>027</v>
      </c>
      <c r="AG126">
        <f aca="true" ca="1" t="shared" si="108" ref="AG126:AG157">IF(INDIRECT(ADDRESS(Z$4+6,Z$5))="","",INDIRECT(ADDRESS(Z$4+6,Z$5)))</f>
      </c>
      <c r="AH126" t="str">
        <f ca="1" t="shared" si="98"/>
        <v>A-027</v>
      </c>
    </row>
    <row r="127" spans="27:34" ht="12.75">
      <c r="AA127">
        <f aca="true" t="shared" si="109" ref="AA127:AA158">AA126+1</f>
        <v>124</v>
      </c>
      <c r="AB127" s="29" t="str">
        <f ca="1" t="shared" si="97"/>
        <v>A-</v>
      </c>
      <c r="AC127">
        <f aca="true" t="shared" si="110" ref="AC127:AC158">IF(AC126&gt;=$Z$8*$Z$9,$Z$7,AC126+1)</f>
        <v>28</v>
      </c>
      <c r="AD127">
        <f t="shared" si="105"/>
        <v>28</v>
      </c>
      <c r="AE127" t="str">
        <f t="shared" si="106"/>
        <v>28</v>
      </c>
      <c r="AF127" t="str">
        <f t="shared" si="107"/>
        <v>028</v>
      </c>
      <c r="AG127">
        <f ca="1" t="shared" si="108"/>
      </c>
      <c r="AH127" t="str">
        <f ca="1" t="shared" si="98"/>
        <v>A-028</v>
      </c>
    </row>
    <row r="128" spans="27:34" ht="12.75">
      <c r="AA128">
        <f t="shared" si="109"/>
        <v>125</v>
      </c>
      <c r="AB128" s="29" t="str">
        <f ca="1" t="shared" si="97"/>
        <v>A-</v>
      </c>
      <c r="AC128">
        <f t="shared" si="110"/>
        <v>29</v>
      </c>
      <c r="AD128">
        <f t="shared" si="105"/>
        <v>29</v>
      </c>
      <c r="AE128" t="str">
        <f t="shared" si="106"/>
        <v>29</v>
      </c>
      <c r="AF128" t="str">
        <f t="shared" si="107"/>
        <v>029</v>
      </c>
      <c r="AG128">
        <f ca="1" t="shared" si="108"/>
      </c>
      <c r="AH128" t="str">
        <f ca="1" t="shared" si="98"/>
        <v>A-029</v>
      </c>
    </row>
    <row r="129" spans="27:34" ht="12.75">
      <c r="AA129">
        <f t="shared" si="109"/>
        <v>126</v>
      </c>
      <c r="AB129" s="29" t="str">
        <f ca="1" t="shared" si="97"/>
        <v>A-</v>
      </c>
      <c r="AC129">
        <f t="shared" si="110"/>
        <v>30</v>
      </c>
      <c r="AD129">
        <f t="shared" si="105"/>
        <v>30</v>
      </c>
      <c r="AE129" t="str">
        <f t="shared" si="106"/>
        <v>30</v>
      </c>
      <c r="AF129" t="str">
        <f t="shared" si="107"/>
        <v>030</v>
      </c>
      <c r="AG129">
        <f ca="1" t="shared" si="108"/>
      </c>
      <c r="AH129" t="str">
        <f ca="1" t="shared" si="98"/>
        <v>A-030</v>
      </c>
    </row>
    <row r="130" spans="27:34" ht="12.75">
      <c r="AA130">
        <f t="shared" si="109"/>
        <v>127</v>
      </c>
      <c r="AB130" s="29" t="str">
        <f ca="1" t="shared" si="97"/>
        <v>A-</v>
      </c>
      <c r="AC130">
        <f t="shared" si="110"/>
        <v>31</v>
      </c>
      <c r="AD130">
        <f t="shared" si="105"/>
        <v>31</v>
      </c>
      <c r="AE130" t="str">
        <f t="shared" si="106"/>
        <v>31</v>
      </c>
      <c r="AF130" t="str">
        <f t="shared" si="107"/>
        <v>031</v>
      </c>
      <c r="AG130">
        <f ca="1" t="shared" si="108"/>
      </c>
      <c r="AH130" t="str">
        <f ca="1" t="shared" si="98"/>
        <v>A-031</v>
      </c>
    </row>
    <row r="131" spans="27:34" ht="12.75">
      <c r="AA131">
        <f t="shared" si="109"/>
        <v>128</v>
      </c>
      <c r="AB131" s="29" t="str">
        <f ca="1" t="shared" si="97"/>
        <v>A-</v>
      </c>
      <c r="AC131">
        <f t="shared" si="110"/>
        <v>32</v>
      </c>
      <c r="AD131">
        <f t="shared" si="105"/>
        <v>32</v>
      </c>
      <c r="AE131" t="str">
        <f t="shared" si="106"/>
        <v>32</v>
      </c>
      <c r="AF131" t="str">
        <f t="shared" si="107"/>
        <v>032</v>
      </c>
      <c r="AG131">
        <f ca="1" t="shared" si="108"/>
      </c>
      <c r="AH131" t="str">
        <f ca="1" t="shared" si="98"/>
        <v>A-032</v>
      </c>
    </row>
    <row r="132" spans="27:34" ht="12.75">
      <c r="AA132">
        <f t="shared" si="109"/>
        <v>129</v>
      </c>
      <c r="AB132" s="29" t="str">
        <f ca="1" t="shared" si="97"/>
        <v>A-</v>
      </c>
      <c r="AC132">
        <f t="shared" si="110"/>
        <v>33</v>
      </c>
      <c r="AD132">
        <f t="shared" si="105"/>
        <v>33</v>
      </c>
      <c r="AE132" t="str">
        <f t="shared" si="106"/>
        <v>33</v>
      </c>
      <c r="AF132" t="str">
        <f t="shared" si="107"/>
        <v>033</v>
      </c>
      <c r="AG132">
        <f ca="1" t="shared" si="108"/>
      </c>
      <c r="AH132" t="str">
        <f ca="1" t="shared" si="98"/>
        <v>A-033</v>
      </c>
    </row>
    <row r="133" spans="27:34" ht="12.75">
      <c r="AA133">
        <f t="shared" si="109"/>
        <v>130</v>
      </c>
      <c r="AB133" s="29" t="str">
        <f aca="true" ca="1" t="shared" si="111" ref="AB133:AB196">IF(INDIRECT(ADDRESS(Z$4,Z$5))="","",INDIRECT(ADDRESS(Z$4,Z$5)))</f>
        <v>A-</v>
      </c>
      <c r="AC133">
        <f t="shared" si="110"/>
        <v>34</v>
      </c>
      <c r="AD133">
        <f t="shared" si="105"/>
        <v>34</v>
      </c>
      <c r="AE133" t="str">
        <f t="shared" si="106"/>
        <v>34</v>
      </c>
      <c r="AF133" t="str">
        <f t="shared" si="107"/>
        <v>034</v>
      </c>
      <c r="AG133">
        <f ca="1" t="shared" si="108"/>
      </c>
      <c r="AH133" t="str">
        <f aca="true" ca="1" t="shared" si="112" ref="AH133:AH196">CONCATENATE(AB133,IF(Z$6="Y",INDIRECT(ADDRESS(ROW(),AA$2+3+Z$10)),""),AG133)</f>
        <v>A-034</v>
      </c>
    </row>
    <row r="134" spans="27:34" ht="12.75">
      <c r="AA134">
        <f t="shared" si="109"/>
        <v>131</v>
      </c>
      <c r="AB134" s="29" t="str">
        <f ca="1" t="shared" si="111"/>
        <v>A-</v>
      </c>
      <c r="AC134">
        <f t="shared" si="110"/>
        <v>35</v>
      </c>
      <c r="AD134">
        <f t="shared" si="105"/>
        <v>35</v>
      </c>
      <c r="AE134" t="str">
        <f t="shared" si="106"/>
        <v>35</v>
      </c>
      <c r="AF134" t="str">
        <f t="shared" si="107"/>
        <v>035</v>
      </c>
      <c r="AG134">
        <f ca="1" t="shared" si="108"/>
      </c>
      <c r="AH134" t="str">
        <f ca="1" t="shared" si="112"/>
        <v>A-035</v>
      </c>
    </row>
    <row r="135" spans="27:34" ht="12.75">
      <c r="AA135">
        <f t="shared" si="109"/>
        <v>132</v>
      </c>
      <c r="AB135" s="29" t="str">
        <f ca="1" t="shared" si="111"/>
        <v>A-</v>
      </c>
      <c r="AC135">
        <f t="shared" si="110"/>
        <v>36</v>
      </c>
      <c r="AD135">
        <f t="shared" si="105"/>
        <v>36</v>
      </c>
      <c r="AE135" t="str">
        <f t="shared" si="106"/>
        <v>36</v>
      </c>
      <c r="AF135" t="str">
        <f t="shared" si="107"/>
        <v>036</v>
      </c>
      <c r="AG135">
        <f ca="1" t="shared" si="108"/>
      </c>
      <c r="AH135" t="str">
        <f ca="1" t="shared" si="112"/>
        <v>A-036</v>
      </c>
    </row>
    <row r="136" spans="27:34" ht="12.75">
      <c r="AA136">
        <f t="shared" si="109"/>
        <v>133</v>
      </c>
      <c r="AB136" s="29" t="str">
        <f ca="1" t="shared" si="111"/>
        <v>A-</v>
      </c>
      <c r="AC136">
        <f t="shared" si="110"/>
        <v>37</v>
      </c>
      <c r="AD136">
        <f t="shared" si="105"/>
        <v>37</v>
      </c>
      <c r="AE136" t="str">
        <f t="shared" si="106"/>
        <v>37</v>
      </c>
      <c r="AF136" t="str">
        <f t="shared" si="107"/>
        <v>037</v>
      </c>
      <c r="AG136">
        <f ca="1" t="shared" si="108"/>
      </c>
      <c r="AH136" t="str">
        <f ca="1" t="shared" si="112"/>
        <v>A-037</v>
      </c>
    </row>
    <row r="137" spans="27:34" ht="12.75">
      <c r="AA137">
        <f t="shared" si="109"/>
        <v>134</v>
      </c>
      <c r="AB137" s="29" t="str">
        <f ca="1" t="shared" si="111"/>
        <v>A-</v>
      </c>
      <c r="AC137">
        <f t="shared" si="110"/>
        <v>38</v>
      </c>
      <c r="AD137">
        <f t="shared" si="105"/>
        <v>38</v>
      </c>
      <c r="AE137" t="str">
        <f t="shared" si="106"/>
        <v>38</v>
      </c>
      <c r="AF137" t="str">
        <f t="shared" si="107"/>
        <v>038</v>
      </c>
      <c r="AG137">
        <f ca="1" t="shared" si="108"/>
      </c>
      <c r="AH137" t="str">
        <f ca="1" t="shared" si="112"/>
        <v>A-038</v>
      </c>
    </row>
    <row r="138" spans="27:34" ht="12.75">
      <c r="AA138">
        <f t="shared" si="109"/>
        <v>135</v>
      </c>
      <c r="AB138" s="29" t="str">
        <f ca="1" t="shared" si="111"/>
        <v>A-</v>
      </c>
      <c r="AC138">
        <f t="shared" si="110"/>
        <v>39</v>
      </c>
      <c r="AD138">
        <f t="shared" si="105"/>
        <v>39</v>
      </c>
      <c r="AE138" t="str">
        <f t="shared" si="106"/>
        <v>39</v>
      </c>
      <c r="AF138" t="str">
        <f t="shared" si="107"/>
        <v>039</v>
      </c>
      <c r="AG138">
        <f ca="1" t="shared" si="108"/>
      </c>
      <c r="AH138" t="str">
        <f ca="1" t="shared" si="112"/>
        <v>A-039</v>
      </c>
    </row>
    <row r="139" spans="27:34" ht="12.75">
      <c r="AA139">
        <f t="shared" si="109"/>
        <v>136</v>
      </c>
      <c r="AB139" s="29" t="str">
        <f ca="1" t="shared" si="111"/>
        <v>A-</v>
      </c>
      <c r="AC139">
        <f t="shared" si="110"/>
        <v>40</v>
      </c>
      <c r="AD139">
        <f t="shared" si="105"/>
        <v>40</v>
      </c>
      <c r="AE139" t="str">
        <f t="shared" si="106"/>
        <v>40</v>
      </c>
      <c r="AF139" t="str">
        <f t="shared" si="107"/>
        <v>040</v>
      </c>
      <c r="AG139">
        <f ca="1" t="shared" si="108"/>
      </c>
      <c r="AH139" t="str">
        <f ca="1" t="shared" si="112"/>
        <v>A-040</v>
      </c>
    </row>
    <row r="140" spans="27:34" ht="12.75">
      <c r="AA140">
        <f t="shared" si="109"/>
        <v>137</v>
      </c>
      <c r="AB140" s="29" t="str">
        <f ca="1" t="shared" si="111"/>
        <v>A-</v>
      </c>
      <c r="AC140">
        <f t="shared" si="110"/>
        <v>41</v>
      </c>
      <c r="AD140">
        <f t="shared" si="105"/>
        <v>41</v>
      </c>
      <c r="AE140" t="str">
        <f t="shared" si="106"/>
        <v>41</v>
      </c>
      <c r="AF140" t="str">
        <f t="shared" si="107"/>
        <v>041</v>
      </c>
      <c r="AG140">
        <f ca="1" t="shared" si="108"/>
      </c>
      <c r="AH140" t="str">
        <f ca="1" t="shared" si="112"/>
        <v>A-041</v>
      </c>
    </row>
    <row r="141" spans="27:34" ht="12.75">
      <c r="AA141">
        <f t="shared" si="109"/>
        <v>138</v>
      </c>
      <c r="AB141" s="29" t="str">
        <f ca="1" t="shared" si="111"/>
        <v>A-</v>
      </c>
      <c r="AC141">
        <f t="shared" si="110"/>
        <v>42</v>
      </c>
      <c r="AD141">
        <f t="shared" si="105"/>
        <v>42</v>
      </c>
      <c r="AE141" t="str">
        <f t="shared" si="106"/>
        <v>42</v>
      </c>
      <c r="AF141" t="str">
        <f t="shared" si="107"/>
        <v>042</v>
      </c>
      <c r="AG141">
        <f ca="1" t="shared" si="108"/>
      </c>
      <c r="AH141" t="str">
        <f ca="1" t="shared" si="112"/>
        <v>A-042</v>
      </c>
    </row>
    <row r="142" spans="27:34" ht="12.75">
      <c r="AA142">
        <f t="shared" si="109"/>
        <v>139</v>
      </c>
      <c r="AB142" s="29" t="str">
        <f ca="1" t="shared" si="111"/>
        <v>A-</v>
      </c>
      <c r="AC142">
        <f t="shared" si="110"/>
        <v>43</v>
      </c>
      <c r="AD142">
        <f t="shared" si="105"/>
        <v>43</v>
      </c>
      <c r="AE142" t="str">
        <f t="shared" si="106"/>
        <v>43</v>
      </c>
      <c r="AF142" t="str">
        <f t="shared" si="107"/>
        <v>043</v>
      </c>
      <c r="AG142">
        <f ca="1" t="shared" si="108"/>
      </c>
      <c r="AH142" t="str">
        <f ca="1" t="shared" si="112"/>
        <v>A-043</v>
      </c>
    </row>
    <row r="143" spans="27:34" ht="12.75">
      <c r="AA143">
        <f t="shared" si="109"/>
        <v>140</v>
      </c>
      <c r="AB143" s="29" t="str">
        <f ca="1" t="shared" si="111"/>
        <v>A-</v>
      </c>
      <c r="AC143">
        <f t="shared" si="110"/>
        <v>44</v>
      </c>
      <c r="AD143">
        <f t="shared" si="105"/>
        <v>44</v>
      </c>
      <c r="AE143" t="str">
        <f t="shared" si="106"/>
        <v>44</v>
      </c>
      <c r="AF143" t="str">
        <f t="shared" si="107"/>
        <v>044</v>
      </c>
      <c r="AG143">
        <f ca="1" t="shared" si="108"/>
      </c>
      <c r="AH143" t="str">
        <f ca="1" t="shared" si="112"/>
        <v>A-044</v>
      </c>
    </row>
    <row r="144" spans="27:34" ht="12.75">
      <c r="AA144">
        <f t="shared" si="109"/>
        <v>141</v>
      </c>
      <c r="AB144" s="29" t="str">
        <f ca="1" t="shared" si="111"/>
        <v>A-</v>
      </c>
      <c r="AC144">
        <f t="shared" si="110"/>
        <v>45</v>
      </c>
      <c r="AD144">
        <f t="shared" si="105"/>
        <v>45</v>
      </c>
      <c r="AE144" t="str">
        <f t="shared" si="106"/>
        <v>45</v>
      </c>
      <c r="AF144" t="str">
        <f t="shared" si="107"/>
        <v>045</v>
      </c>
      <c r="AG144">
        <f ca="1" t="shared" si="108"/>
      </c>
      <c r="AH144" t="str">
        <f ca="1" t="shared" si="112"/>
        <v>A-045</v>
      </c>
    </row>
    <row r="145" spans="27:34" ht="12.75">
      <c r="AA145">
        <f t="shared" si="109"/>
        <v>142</v>
      </c>
      <c r="AB145" s="29" t="str">
        <f ca="1" t="shared" si="111"/>
        <v>A-</v>
      </c>
      <c r="AC145">
        <f t="shared" si="110"/>
        <v>46</v>
      </c>
      <c r="AD145">
        <f t="shared" si="105"/>
        <v>46</v>
      </c>
      <c r="AE145" t="str">
        <f t="shared" si="106"/>
        <v>46</v>
      </c>
      <c r="AF145" t="str">
        <f t="shared" si="107"/>
        <v>046</v>
      </c>
      <c r="AG145">
        <f ca="1" t="shared" si="108"/>
      </c>
      <c r="AH145" t="str">
        <f ca="1" t="shared" si="112"/>
        <v>A-046</v>
      </c>
    </row>
    <row r="146" spans="27:34" ht="12.75">
      <c r="AA146">
        <f t="shared" si="109"/>
        <v>143</v>
      </c>
      <c r="AB146" s="29" t="str">
        <f ca="1" t="shared" si="111"/>
        <v>A-</v>
      </c>
      <c r="AC146">
        <f t="shared" si="110"/>
        <v>47</v>
      </c>
      <c r="AD146">
        <f t="shared" si="105"/>
        <v>47</v>
      </c>
      <c r="AE146" t="str">
        <f t="shared" si="106"/>
        <v>47</v>
      </c>
      <c r="AF146" t="str">
        <f t="shared" si="107"/>
        <v>047</v>
      </c>
      <c r="AG146">
        <f ca="1" t="shared" si="108"/>
      </c>
      <c r="AH146" t="str">
        <f ca="1" t="shared" si="112"/>
        <v>A-047</v>
      </c>
    </row>
    <row r="147" spans="27:34" ht="12.75">
      <c r="AA147">
        <f t="shared" si="109"/>
        <v>144</v>
      </c>
      <c r="AB147" s="29" t="str">
        <f ca="1" t="shared" si="111"/>
        <v>A-</v>
      </c>
      <c r="AC147">
        <f t="shared" si="110"/>
        <v>48</v>
      </c>
      <c r="AD147">
        <f t="shared" si="105"/>
        <v>48</v>
      </c>
      <c r="AE147" t="str">
        <f t="shared" si="106"/>
        <v>48</v>
      </c>
      <c r="AF147" t="str">
        <f t="shared" si="107"/>
        <v>048</v>
      </c>
      <c r="AG147">
        <f ca="1" t="shared" si="108"/>
      </c>
      <c r="AH147" t="str">
        <f ca="1" t="shared" si="112"/>
        <v>A-048</v>
      </c>
    </row>
    <row r="148" spans="27:34" ht="12.75">
      <c r="AA148">
        <f t="shared" si="109"/>
        <v>145</v>
      </c>
      <c r="AB148" s="29" t="str">
        <f ca="1" t="shared" si="111"/>
        <v>A-</v>
      </c>
      <c r="AC148">
        <f t="shared" si="110"/>
        <v>1</v>
      </c>
      <c r="AD148">
        <f t="shared" si="105"/>
        <v>1</v>
      </c>
      <c r="AE148" t="str">
        <f t="shared" si="106"/>
        <v>01</v>
      </c>
      <c r="AF148" t="str">
        <f t="shared" si="107"/>
        <v>001</v>
      </c>
      <c r="AG148">
        <f ca="1" t="shared" si="108"/>
      </c>
      <c r="AH148" t="str">
        <f ca="1" t="shared" si="112"/>
        <v>A-001</v>
      </c>
    </row>
    <row r="149" spans="27:34" ht="12.75">
      <c r="AA149">
        <f t="shared" si="109"/>
        <v>146</v>
      </c>
      <c r="AB149" s="29" t="str">
        <f ca="1" t="shared" si="111"/>
        <v>A-</v>
      </c>
      <c r="AC149">
        <f t="shared" si="110"/>
        <v>2</v>
      </c>
      <c r="AD149">
        <f t="shared" si="105"/>
        <v>2</v>
      </c>
      <c r="AE149" t="str">
        <f t="shared" si="106"/>
        <v>02</v>
      </c>
      <c r="AF149" t="str">
        <f t="shared" si="107"/>
        <v>002</v>
      </c>
      <c r="AG149">
        <f ca="1" t="shared" si="108"/>
      </c>
      <c r="AH149" t="str">
        <f ca="1" t="shared" si="112"/>
        <v>A-002</v>
      </c>
    </row>
    <row r="150" spans="27:34" ht="12.75">
      <c r="AA150">
        <f t="shared" si="109"/>
        <v>147</v>
      </c>
      <c r="AB150" s="29" t="str">
        <f ca="1" t="shared" si="111"/>
        <v>A-</v>
      </c>
      <c r="AC150">
        <f t="shared" si="110"/>
        <v>3</v>
      </c>
      <c r="AD150">
        <f t="shared" si="105"/>
        <v>3</v>
      </c>
      <c r="AE150" t="str">
        <f t="shared" si="106"/>
        <v>03</v>
      </c>
      <c r="AF150" t="str">
        <f t="shared" si="107"/>
        <v>003</v>
      </c>
      <c r="AG150">
        <f ca="1" t="shared" si="108"/>
      </c>
      <c r="AH150" t="str">
        <f ca="1" t="shared" si="112"/>
        <v>A-003</v>
      </c>
    </row>
    <row r="151" spans="27:34" ht="12.75">
      <c r="AA151">
        <f t="shared" si="109"/>
        <v>148</v>
      </c>
      <c r="AB151" s="29" t="str">
        <f ca="1" t="shared" si="111"/>
        <v>A-</v>
      </c>
      <c r="AC151">
        <f t="shared" si="110"/>
        <v>4</v>
      </c>
      <c r="AD151">
        <f t="shared" si="105"/>
        <v>4</v>
      </c>
      <c r="AE151" t="str">
        <f t="shared" si="106"/>
        <v>04</v>
      </c>
      <c r="AF151" t="str">
        <f t="shared" si="107"/>
        <v>004</v>
      </c>
      <c r="AG151">
        <f ca="1" t="shared" si="108"/>
      </c>
      <c r="AH151" t="str">
        <f ca="1" t="shared" si="112"/>
        <v>A-004</v>
      </c>
    </row>
    <row r="152" spans="27:34" ht="12.75">
      <c r="AA152">
        <f t="shared" si="109"/>
        <v>149</v>
      </c>
      <c r="AB152" s="29" t="str">
        <f ca="1" t="shared" si="111"/>
        <v>A-</v>
      </c>
      <c r="AC152">
        <f t="shared" si="110"/>
        <v>5</v>
      </c>
      <c r="AD152">
        <f t="shared" si="105"/>
        <v>5</v>
      </c>
      <c r="AE152" t="str">
        <f t="shared" si="106"/>
        <v>05</v>
      </c>
      <c r="AF152" t="str">
        <f t="shared" si="107"/>
        <v>005</v>
      </c>
      <c r="AG152">
        <f ca="1" t="shared" si="108"/>
      </c>
      <c r="AH152" t="str">
        <f ca="1" t="shared" si="112"/>
        <v>A-005</v>
      </c>
    </row>
    <row r="153" spans="27:34" ht="12.75">
      <c r="AA153">
        <f t="shared" si="109"/>
        <v>150</v>
      </c>
      <c r="AB153" s="29" t="str">
        <f ca="1" t="shared" si="111"/>
        <v>A-</v>
      </c>
      <c r="AC153">
        <f t="shared" si="110"/>
        <v>6</v>
      </c>
      <c r="AD153">
        <f t="shared" si="105"/>
        <v>6</v>
      </c>
      <c r="AE153" t="str">
        <f t="shared" si="106"/>
        <v>06</v>
      </c>
      <c r="AF153" t="str">
        <f t="shared" si="107"/>
        <v>006</v>
      </c>
      <c r="AG153">
        <f ca="1" t="shared" si="108"/>
      </c>
      <c r="AH153" t="str">
        <f ca="1" t="shared" si="112"/>
        <v>A-006</v>
      </c>
    </row>
    <row r="154" spans="27:34" ht="12.75">
      <c r="AA154">
        <f t="shared" si="109"/>
        <v>151</v>
      </c>
      <c r="AB154" s="29" t="str">
        <f ca="1" t="shared" si="111"/>
        <v>A-</v>
      </c>
      <c r="AC154">
        <f t="shared" si="110"/>
        <v>7</v>
      </c>
      <c r="AD154">
        <f t="shared" si="105"/>
        <v>7</v>
      </c>
      <c r="AE154" t="str">
        <f t="shared" si="106"/>
        <v>07</v>
      </c>
      <c r="AF154" t="str">
        <f t="shared" si="107"/>
        <v>007</v>
      </c>
      <c r="AG154">
        <f ca="1" t="shared" si="108"/>
      </c>
      <c r="AH154" t="str">
        <f ca="1" t="shared" si="112"/>
        <v>A-007</v>
      </c>
    </row>
    <row r="155" spans="27:34" ht="12.75">
      <c r="AA155">
        <f t="shared" si="109"/>
        <v>152</v>
      </c>
      <c r="AB155" s="29" t="str">
        <f ca="1" t="shared" si="111"/>
        <v>A-</v>
      </c>
      <c r="AC155">
        <f t="shared" si="110"/>
        <v>8</v>
      </c>
      <c r="AD155">
        <f t="shared" si="105"/>
        <v>8</v>
      </c>
      <c r="AE155" t="str">
        <f t="shared" si="106"/>
        <v>08</v>
      </c>
      <c r="AF155" t="str">
        <f t="shared" si="107"/>
        <v>008</v>
      </c>
      <c r="AG155">
        <f ca="1" t="shared" si="108"/>
      </c>
      <c r="AH155" t="str">
        <f ca="1" t="shared" si="112"/>
        <v>A-008</v>
      </c>
    </row>
    <row r="156" spans="27:34" ht="12.75">
      <c r="AA156">
        <f t="shared" si="109"/>
        <v>153</v>
      </c>
      <c r="AB156" s="29" t="str">
        <f ca="1" t="shared" si="111"/>
        <v>A-</v>
      </c>
      <c r="AC156">
        <f t="shared" si="110"/>
        <v>9</v>
      </c>
      <c r="AD156">
        <f t="shared" si="105"/>
        <v>9</v>
      </c>
      <c r="AE156" t="str">
        <f t="shared" si="106"/>
        <v>09</v>
      </c>
      <c r="AF156" t="str">
        <f t="shared" si="107"/>
        <v>009</v>
      </c>
      <c r="AG156">
        <f ca="1" t="shared" si="108"/>
      </c>
      <c r="AH156" t="str">
        <f ca="1" t="shared" si="112"/>
        <v>A-009</v>
      </c>
    </row>
    <row r="157" spans="27:34" ht="12.75">
      <c r="AA157">
        <f t="shared" si="109"/>
        <v>154</v>
      </c>
      <c r="AB157" s="29" t="str">
        <f ca="1" t="shared" si="111"/>
        <v>A-</v>
      </c>
      <c r="AC157">
        <f t="shared" si="110"/>
        <v>10</v>
      </c>
      <c r="AD157">
        <f t="shared" si="105"/>
        <v>10</v>
      </c>
      <c r="AE157" t="str">
        <f t="shared" si="106"/>
        <v>10</v>
      </c>
      <c r="AF157" t="str">
        <f t="shared" si="107"/>
        <v>010</v>
      </c>
      <c r="AG157">
        <f ca="1" t="shared" si="108"/>
      </c>
      <c r="AH157" t="str">
        <f ca="1" t="shared" si="112"/>
        <v>A-010</v>
      </c>
    </row>
    <row r="158" spans="27:34" ht="12.75">
      <c r="AA158">
        <f t="shared" si="109"/>
        <v>155</v>
      </c>
      <c r="AB158" s="29" t="str">
        <f ca="1" t="shared" si="111"/>
        <v>A-</v>
      </c>
      <c r="AC158">
        <f t="shared" si="110"/>
        <v>11</v>
      </c>
      <c r="AD158">
        <f aca="true" t="shared" si="113" ref="AD158:AD189">$Z$7+TRUNC((AC158-$Z$7)/$Z$8,0)</f>
        <v>11</v>
      </c>
      <c r="AE158" t="str">
        <f aca="true" t="shared" si="114" ref="AE158:AE189">TEXT(AD158,"0#")</f>
        <v>11</v>
      </c>
      <c r="AF158" t="str">
        <f aca="true" t="shared" si="115" ref="AF158:AF189">TEXT(AD158,"00#")</f>
        <v>011</v>
      </c>
      <c r="AG158">
        <f aca="true" ca="1" t="shared" si="116" ref="AG158:AG189">IF(INDIRECT(ADDRESS(Z$4+6,Z$5))="","",INDIRECT(ADDRESS(Z$4+6,Z$5)))</f>
      </c>
      <c r="AH158" t="str">
        <f ca="1" t="shared" si="112"/>
        <v>A-011</v>
      </c>
    </row>
    <row r="159" spans="27:34" ht="12.75">
      <c r="AA159">
        <f aca="true" t="shared" si="117" ref="AA159:AA190">AA158+1</f>
        <v>156</v>
      </c>
      <c r="AB159" s="29" t="str">
        <f ca="1" t="shared" si="111"/>
        <v>A-</v>
      </c>
      <c r="AC159">
        <f aca="true" t="shared" si="118" ref="AC159:AC190">IF(AC158&gt;=$Z$8*$Z$9,$Z$7,AC158+1)</f>
        <v>12</v>
      </c>
      <c r="AD159">
        <f t="shared" si="113"/>
        <v>12</v>
      </c>
      <c r="AE159" t="str">
        <f t="shared" si="114"/>
        <v>12</v>
      </c>
      <c r="AF159" t="str">
        <f t="shared" si="115"/>
        <v>012</v>
      </c>
      <c r="AG159">
        <f ca="1" t="shared" si="116"/>
      </c>
      <c r="AH159" t="str">
        <f ca="1" t="shared" si="112"/>
        <v>A-012</v>
      </c>
    </row>
    <row r="160" spans="27:34" ht="12.75">
      <c r="AA160">
        <f t="shared" si="117"/>
        <v>157</v>
      </c>
      <c r="AB160" s="29" t="str">
        <f ca="1" t="shared" si="111"/>
        <v>A-</v>
      </c>
      <c r="AC160">
        <f t="shared" si="118"/>
        <v>13</v>
      </c>
      <c r="AD160">
        <f t="shared" si="113"/>
        <v>13</v>
      </c>
      <c r="AE160" t="str">
        <f t="shared" si="114"/>
        <v>13</v>
      </c>
      <c r="AF160" t="str">
        <f t="shared" si="115"/>
        <v>013</v>
      </c>
      <c r="AG160">
        <f ca="1" t="shared" si="116"/>
      </c>
      <c r="AH160" t="str">
        <f ca="1" t="shared" si="112"/>
        <v>A-013</v>
      </c>
    </row>
    <row r="161" spans="27:34" ht="12.75">
      <c r="AA161">
        <f t="shared" si="117"/>
        <v>158</v>
      </c>
      <c r="AB161" s="29" t="str">
        <f ca="1" t="shared" si="111"/>
        <v>A-</v>
      </c>
      <c r="AC161">
        <f t="shared" si="118"/>
        <v>14</v>
      </c>
      <c r="AD161">
        <f t="shared" si="113"/>
        <v>14</v>
      </c>
      <c r="AE161" t="str">
        <f t="shared" si="114"/>
        <v>14</v>
      </c>
      <c r="AF161" t="str">
        <f t="shared" si="115"/>
        <v>014</v>
      </c>
      <c r="AG161">
        <f ca="1" t="shared" si="116"/>
      </c>
      <c r="AH161" t="str">
        <f ca="1" t="shared" si="112"/>
        <v>A-014</v>
      </c>
    </row>
    <row r="162" spans="27:34" ht="12.75">
      <c r="AA162">
        <f t="shared" si="117"/>
        <v>159</v>
      </c>
      <c r="AB162" s="29" t="str">
        <f ca="1" t="shared" si="111"/>
        <v>A-</v>
      </c>
      <c r="AC162">
        <f t="shared" si="118"/>
        <v>15</v>
      </c>
      <c r="AD162">
        <f t="shared" si="113"/>
        <v>15</v>
      </c>
      <c r="AE162" t="str">
        <f t="shared" si="114"/>
        <v>15</v>
      </c>
      <c r="AF162" t="str">
        <f t="shared" si="115"/>
        <v>015</v>
      </c>
      <c r="AG162">
        <f ca="1" t="shared" si="116"/>
      </c>
      <c r="AH162" t="str">
        <f ca="1" t="shared" si="112"/>
        <v>A-015</v>
      </c>
    </row>
    <row r="163" spans="27:34" ht="12.75">
      <c r="AA163">
        <f t="shared" si="117"/>
        <v>160</v>
      </c>
      <c r="AB163" s="29" t="str">
        <f ca="1" t="shared" si="111"/>
        <v>A-</v>
      </c>
      <c r="AC163">
        <f t="shared" si="118"/>
        <v>16</v>
      </c>
      <c r="AD163">
        <f t="shared" si="113"/>
        <v>16</v>
      </c>
      <c r="AE163" t="str">
        <f t="shared" si="114"/>
        <v>16</v>
      </c>
      <c r="AF163" t="str">
        <f t="shared" si="115"/>
        <v>016</v>
      </c>
      <c r="AG163">
        <f ca="1" t="shared" si="116"/>
      </c>
      <c r="AH163" t="str">
        <f ca="1" t="shared" si="112"/>
        <v>A-016</v>
      </c>
    </row>
    <row r="164" spans="27:34" ht="12.75">
      <c r="AA164">
        <f t="shared" si="117"/>
        <v>161</v>
      </c>
      <c r="AB164" s="29" t="str">
        <f ca="1" t="shared" si="111"/>
        <v>A-</v>
      </c>
      <c r="AC164">
        <f t="shared" si="118"/>
        <v>17</v>
      </c>
      <c r="AD164">
        <f t="shared" si="113"/>
        <v>17</v>
      </c>
      <c r="AE164" t="str">
        <f t="shared" si="114"/>
        <v>17</v>
      </c>
      <c r="AF164" t="str">
        <f t="shared" si="115"/>
        <v>017</v>
      </c>
      <c r="AG164">
        <f ca="1" t="shared" si="116"/>
      </c>
      <c r="AH164" t="str">
        <f ca="1" t="shared" si="112"/>
        <v>A-017</v>
      </c>
    </row>
    <row r="165" spans="27:34" ht="12.75">
      <c r="AA165">
        <f t="shared" si="117"/>
        <v>162</v>
      </c>
      <c r="AB165" s="29" t="str">
        <f ca="1" t="shared" si="111"/>
        <v>A-</v>
      </c>
      <c r="AC165">
        <f t="shared" si="118"/>
        <v>18</v>
      </c>
      <c r="AD165">
        <f t="shared" si="113"/>
        <v>18</v>
      </c>
      <c r="AE165" t="str">
        <f t="shared" si="114"/>
        <v>18</v>
      </c>
      <c r="AF165" t="str">
        <f t="shared" si="115"/>
        <v>018</v>
      </c>
      <c r="AG165">
        <f ca="1" t="shared" si="116"/>
      </c>
      <c r="AH165" t="str">
        <f ca="1" t="shared" si="112"/>
        <v>A-018</v>
      </c>
    </row>
    <row r="166" spans="27:34" ht="12.75">
      <c r="AA166">
        <f t="shared" si="117"/>
        <v>163</v>
      </c>
      <c r="AB166" s="29" t="str">
        <f ca="1" t="shared" si="111"/>
        <v>A-</v>
      </c>
      <c r="AC166">
        <f t="shared" si="118"/>
        <v>19</v>
      </c>
      <c r="AD166">
        <f t="shared" si="113"/>
        <v>19</v>
      </c>
      <c r="AE166" t="str">
        <f t="shared" si="114"/>
        <v>19</v>
      </c>
      <c r="AF166" t="str">
        <f t="shared" si="115"/>
        <v>019</v>
      </c>
      <c r="AG166">
        <f ca="1" t="shared" si="116"/>
      </c>
      <c r="AH166" t="str">
        <f ca="1" t="shared" si="112"/>
        <v>A-019</v>
      </c>
    </row>
    <row r="167" spans="27:34" ht="12.75">
      <c r="AA167">
        <f t="shared" si="117"/>
        <v>164</v>
      </c>
      <c r="AB167" s="29" t="str">
        <f ca="1" t="shared" si="111"/>
        <v>A-</v>
      </c>
      <c r="AC167">
        <f t="shared" si="118"/>
        <v>20</v>
      </c>
      <c r="AD167">
        <f t="shared" si="113"/>
        <v>20</v>
      </c>
      <c r="AE167" t="str">
        <f t="shared" si="114"/>
        <v>20</v>
      </c>
      <c r="AF167" t="str">
        <f t="shared" si="115"/>
        <v>020</v>
      </c>
      <c r="AG167">
        <f ca="1" t="shared" si="116"/>
      </c>
      <c r="AH167" t="str">
        <f ca="1" t="shared" si="112"/>
        <v>A-020</v>
      </c>
    </row>
    <row r="168" spans="27:34" ht="12.75">
      <c r="AA168">
        <f t="shared" si="117"/>
        <v>165</v>
      </c>
      <c r="AB168" s="29" t="str">
        <f ca="1" t="shared" si="111"/>
        <v>A-</v>
      </c>
      <c r="AC168">
        <f t="shared" si="118"/>
        <v>21</v>
      </c>
      <c r="AD168">
        <f t="shared" si="113"/>
        <v>21</v>
      </c>
      <c r="AE168" t="str">
        <f t="shared" si="114"/>
        <v>21</v>
      </c>
      <c r="AF168" t="str">
        <f t="shared" si="115"/>
        <v>021</v>
      </c>
      <c r="AG168">
        <f ca="1" t="shared" si="116"/>
      </c>
      <c r="AH168" t="str">
        <f ca="1" t="shared" si="112"/>
        <v>A-021</v>
      </c>
    </row>
    <row r="169" spans="27:34" ht="12.75">
      <c r="AA169">
        <f t="shared" si="117"/>
        <v>166</v>
      </c>
      <c r="AB169" s="29" t="str">
        <f ca="1" t="shared" si="111"/>
        <v>A-</v>
      </c>
      <c r="AC169">
        <f t="shared" si="118"/>
        <v>22</v>
      </c>
      <c r="AD169">
        <f t="shared" si="113"/>
        <v>22</v>
      </c>
      <c r="AE169" t="str">
        <f t="shared" si="114"/>
        <v>22</v>
      </c>
      <c r="AF169" t="str">
        <f t="shared" si="115"/>
        <v>022</v>
      </c>
      <c r="AG169">
        <f ca="1" t="shared" si="116"/>
      </c>
      <c r="AH169" t="str">
        <f ca="1" t="shared" si="112"/>
        <v>A-022</v>
      </c>
    </row>
    <row r="170" spans="27:34" ht="12.75">
      <c r="AA170">
        <f t="shared" si="117"/>
        <v>167</v>
      </c>
      <c r="AB170" s="29" t="str">
        <f ca="1" t="shared" si="111"/>
        <v>A-</v>
      </c>
      <c r="AC170">
        <f t="shared" si="118"/>
        <v>23</v>
      </c>
      <c r="AD170">
        <f t="shared" si="113"/>
        <v>23</v>
      </c>
      <c r="AE170" t="str">
        <f t="shared" si="114"/>
        <v>23</v>
      </c>
      <c r="AF170" t="str">
        <f t="shared" si="115"/>
        <v>023</v>
      </c>
      <c r="AG170">
        <f ca="1" t="shared" si="116"/>
      </c>
      <c r="AH170" t="str">
        <f ca="1" t="shared" si="112"/>
        <v>A-023</v>
      </c>
    </row>
    <row r="171" spans="27:34" ht="12.75">
      <c r="AA171">
        <f t="shared" si="117"/>
        <v>168</v>
      </c>
      <c r="AB171" s="29" t="str">
        <f ca="1" t="shared" si="111"/>
        <v>A-</v>
      </c>
      <c r="AC171">
        <f t="shared" si="118"/>
        <v>24</v>
      </c>
      <c r="AD171">
        <f t="shared" si="113"/>
        <v>24</v>
      </c>
      <c r="AE171" t="str">
        <f t="shared" si="114"/>
        <v>24</v>
      </c>
      <c r="AF171" t="str">
        <f t="shared" si="115"/>
        <v>024</v>
      </c>
      <c r="AG171">
        <f ca="1" t="shared" si="116"/>
      </c>
      <c r="AH171" t="str">
        <f ca="1" t="shared" si="112"/>
        <v>A-024</v>
      </c>
    </row>
    <row r="172" spans="27:34" ht="12.75">
      <c r="AA172">
        <f t="shared" si="117"/>
        <v>169</v>
      </c>
      <c r="AB172" s="29" t="str">
        <f ca="1" t="shared" si="111"/>
        <v>A-</v>
      </c>
      <c r="AC172">
        <f t="shared" si="118"/>
        <v>25</v>
      </c>
      <c r="AD172">
        <f t="shared" si="113"/>
        <v>25</v>
      </c>
      <c r="AE172" t="str">
        <f t="shared" si="114"/>
        <v>25</v>
      </c>
      <c r="AF172" t="str">
        <f t="shared" si="115"/>
        <v>025</v>
      </c>
      <c r="AG172">
        <f ca="1" t="shared" si="116"/>
      </c>
      <c r="AH172" t="str">
        <f ca="1" t="shared" si="112"/>
        <v>A-025</v>
      </c>
    </row>
    <row r="173" spans="27:34" ht="12.75">
      <c r="AA173">
        <f t="shared" si="117"/>
        <v>170</v>
      </c>
      <c r="AB173" s="29" t="str">
        <f ca="1" t="shared" si="111"/>
        <v>A-</v>
      </c>
      <c r="AC173">
        <f t="shared" si="118"/>
        <v>26</v>
      </c>
      <c r="AD173">
        <f t="shared" si="113"/>
        <v>26</v>
      </c>
      <c r="AE173" t="str">
        <f t="shared" si="114"/>
        <v>26</v>
      </c>
      <c r="AF173" t="str">
        <f t="shared" si="115"/>
        <v>026</v>
      </c>
      <c r="AG173">
        <f ca="1" t="shared" si="116"/>
      </c>
      <c r="AH173" t="str">
        <f ca="1" t="shared" si="112"/>
        <v>A-026</v>
      </c>
    </row>
    <row r="174" spans="27:34" ht="12.75">
      <c r="AA174">
        <f t="shared" si="117"/>
        <v>171</v>
      </c>
      <c r="AB174" s="29" t="str">
        <f ca="1" t="shared" si="111"/>
        <v>A-</v>
      </c>
      <c r="AC174">
        <f t="shared" si="118"/>
        <v>27</v>
      </c>
      <c r="AD174">
        <f t="shared" si="113"/>
        <v>27</v>
      </c>
      <c r="AE174" t="str">
        <f t="shared" si="114"/>
        <v>27</v>
      </c>
      <c r="AF174" t="str">
        <f t="shared" si="115"/>
        <v>027</v>
      </c>
      <c r="AG174">
        <f ca="1" t="shared" si="116"/>
      </c>
      <c r="AH174" t="str">
        <f ca="1" t="shared" si="112"/>
        <v>A-027</v>
      </c>
    </row>
    <row r="175" spans="27:34" ht="12.75">
      <c r="AA175">
        <f t="shared" si="117"/>
        <v>172</v>
      </c>
      <c r="AB175" s="29" t="str">
        <f ca="1" t="shared" si="111"/>
        <v>A-</v>
      </c>
      <c r="AC175">
        <f t="shared" si="118"/>
        <v>28</v>
      </c>
      <c r="AD175">
        <f t="shared" si="113"/>
        <v>28</v>
      </c>
      <c r="AE175" t="str">
        <f t="shared" si="114"/>
        <v>28</v>
      </c>
      <c r="AF175" t="str">
        <f t="shared" si="115"/>
        <v>028</v>
      </c>
      <c r="AG175">
        <f ca="1" t="shared" si="116"/>
      </c>
      <c r="AH175" t="str">
        <f ca="1" t="shared" si="112"/>
        <v>A-028</v>
      </c>
    </row>
    <row r="176" spans="27:34" ht="12.75">
      <c r="AA176">
        <f t="shared" si="117"/>
        <v>173</v>
      </c>
      <c r="AB176" s="29" t="str">
        <f ca="1" t="shared" si="111"/>
        <v>A-</v>
      </c>
      <c r="AC176">
        <f t="shared" si="118"/>
        <v>29</v>
      </c>
      <c r="AD176">
        <f t="shared" si="113"/>
        <v>29</v>
      </c>
      <c r="AE176" t="str">
        <f t="shared" si="114"/>
        <v>29</v>
      </c>
      <c r="AF176" t="str">
        <f t="shared" si="115"/>
        <v>029</v>
      </c>
      <c r="AG176">
        <f ca="1" t="shared" si="116"/>
      </c>
      <c r="AH176" t="str">
        <f ca="1" t="shared" si="112"/>
        <v>A-029</v>
      </c>
    </row>
    <row r="177" spans="27:34" ht="12.75">
      <c r="AA177">
        <f t="shared" si="117"/>
        <v>174</v>
      </c>
      <c r="AB177" s="29" t="str">
        <f ca="1" t="shared" si="111"/>
        <v>A-</v>
      </c>
      <c r="AC177">
        <f t="shared" si="118"/>
        <v>30</v>
      </c>
      <c r="AD177">
        <f t="shared" si="113"/>
        <v>30</v>
      </c>
      <c r="AE177" t="str">
        <f t="shared" si="114"/>
        <v>30</v>
      </c>
      <c r="AF177" t="str">
        <f t="shared" si="115"/>
        <v>030</v>
      </c>
      <c r="AG177">
        <f ca="1" t="shared" si="116"/>
      </c>
      <c r="AH177" t="str">
        <f ca="1" t="shared" si="112"/>
        <v>A-030</v>
      </c>
    </row>
    <row r="178" spans="27:34" ht="12.75">
      <c r="AA178">
        <f t="shared" si="117"/>
        <v>175</v>
      </c>
      <c r="AB178" s="29" t="str">
        <f ca="1" t="shared" si="111"/>
        <v>A-</v>
      </c>
      <c r="AC178">
        <f t="shared" si="118"/>
        <v>31</v>
      </c>
      <c r="AD178">
        <f t="shared" si="113"/>
        <v>31</v>
      </c>
      <c r="AE178" t="str">
        <f t="shared" si="114"/>
        <v>31</v>
      </c>
      <c r="AF178" t="str">
        <f t="shared" si="115"/>
        <v>031</v>
      </c>
      <c r="AG178">
        <f ca="1" t="shared" si="116"/>
      </c>
      <c r="AH178" t="str">
        <f ca="1" t="shared" si="112"/>
        <v>A-031</v>
      </c>
    </row>
    <row r="179" spans="27:34" ht="12.75">
      <c r="AA179">
        <f t="shared" si="117"/>
        <v>176</v>
      </c>
      <c r="AB179" s="29" t="str">
        <f ca="1" t="shared" si="111"/>
        <v>A-</v>
      </c>
      <c r="AC179">
        <f t="shared" si="118"/>
        <v>32</v>
      </c>
      <c r="AD179">
        <f t="shared" si="113"/>
        <v>32</v>
      </c>
      <c r="AE179" t="str">
        <f t="shared" si="114"/>
        <v>32</v>
      </c>
      <c r="AF179" t="str">
        <f t="shared" si="115"/>
        <v>032</v>
      </c>
      <c r="AG179">
        <f ca="1" t="shared" si="116"/>
      </c>
      <c r="AH179" t="str">
        <f ca="1" t="shared" si="112"/>
        <v>A-032</v>
      </c>
    </row>
    <row r="180" spans="27:34" ht="12.75">
      <c r="AA180">
        <f t="shared" si="117"/>
        <v>177</v>
      </c>
      <c r="AB180" s="29" t="str">
        <f ca="1" t="shared" si="111"/>
        <v>A-</v>
      </c>
      <c r="AC180">
        <f t="shared" si="118"/>
        <v>33</v>
      </c>
      <c r="AD180">
        <f t="shared" si="113"/>
        <v>33</v>
      </c>
      <c r="AE180" t="str">
        <f t="shared" si="114"/>
        <v>33</v>
      </c>
      <c r="AF180" t="str">
        <f t="shared" si="115"/>
        <v>033</v>
      </c>
      <c r="AG180">
        <f ca="1" t="shared" si="116"/>
      </c>
      <c r="AH180" t="str">
        <f ca="1" t="shared" si="112"/>
        <v>A-033</v>
      </c>
    </row>
    <row r="181" spans="27:34" ht="12.75">
      <c r="AA181">
        <f t="shared" si="117"/>
        <v>178</v>
      </c>
      <c r="AB181" s="29" t="str">
        <f ca="1" t="shared" si="111"/>
        <v>A-</v>
      </c>
      <c r="AC181">
        <f t="shared" si="118"/>
        <v>34</v>
      </c>
      <c r="AD181">
        <f t="shared" si="113"/>
        <v>34</v>
      </c>
      <c r="AE181" t="str">
        <f t="shared" si="114"/>
        <v>34</v>
      </c>
      <c r="AF181" t="str">
        <f t="shared" si="115"/>
        <v>034</v>
      </c>
      <c r="AG181">
        <f ca="1" t="shared" si="116"/>
      </c>
      <c r="AH181" t="str">
        <f ca="1" t="shared" si="112"/>
        <v>A-034</v>
      </c>
    </row>
    <row r="182" spans="27:34" ht="12.75">
      <c r="AA182">
        <f t="shared" si="117"/>
        <v>179</v>
      </c>
      <c r="AB182" s="29" t="str">
        <f ca="1" t="shared" si="111"/>
        <v>A-</v>
      </c>
      <c r="AC182">
        <f t="shared" si="118"/>
        <v>35</v>
      </c>
      <c r="AD182">
        <f t="shared" si="113"/>
        <v>35</v>
      </c>
      <c r="AE182" t="str">
        <f t="shared" si="114"/>
        <v>35</v>
      </c>
      <c r="AF182" t="str">
        <f t="shared" si="115"/>
        <v>035</v>
      </c>
      <c r="AG182">
        <f ca="1" t="shared" si="116"/>
      </c>
      <c r="AH182" t="str">
        <f ca="1" t="shared" si="112"/>
        <v>A-035</v>
      </c>
    </row>
    <row r="183" spans="27:34" ht="12.75">
      <c r="AA183">
        <f t="shared" si="117"/>
        <v>180</v>
      </c>
      <c r="AB183" s="29" t="str">
        <f ca="1" t="shared" si="111"/>
        <v>A-</v>
      </c>
      <c r="AC183">
        <f t="shared" si="118"/>
        <v>36</v>
      </c>
      <c r="AD183">
        <f t="shared" si="113"/>
        <v>36</v>
      </c>
      <c r="AE183" t="str">
        <f t="shared" si="114"/>
        <v>36</v>
      </c>
      <c r="AF183" t="str">
        <f t="shared" si="115"/>
        <v>036</v>
      </c>
      <c r="AG183">
        <f ca="1" t="shared" si="116"/>
      </c>
      <c r="AH183" t="str">
        <f ca="1" t="shared" si="112"/>
        <v>A-036</v>
      </c>
    </row>
    <row r="184" spans="27:34" ht="12.75">
      <c r="AA184">
        <f t="shared" si="117"/>
        <v>181</v>
      </c>
      <c r="AB184" s="29" t="str">
        <f ca="1" t="shared" si="111"/>
        <v>A-</v>
      </c>
      <c r="AC184">
        <f t="shared" si="118"/>
        <v>37</v>
      </c>
      <c r="AD184">
        <f t="shared" si="113"/>
        <v>37</v>
      </c>
      <c r="AE184" t="str">
        <f t="shared" si="114"/>
        <v>37</v>
      </c>
      <c r="AF184" t="str">
        <f t="shared" si="115"/>
        <v>037</v>
      </c>
      <c r="AG184">
        <f ca="1" t="shared" si="116"/>
      </c>
      <c r="AH184" t="str">
        <f ca="1" t="shared" si="112"/>
        <v>A-037</v>
      </c>
    </row>
    <row r="185" spans="27:34" ht="12.75">
      <c r="AA185">
        <f t="shared" si="117"/>
        <v>182</v>
      </c>
      <c r="AB185" s="29" t="str">
        <f ca="1" t="shared" si="111"/>
        <v>A-</v>
      </c>
      <c r="AC185">
        <f t="shared" si="118"/>
        <v>38</v>
      </c>
      <c r="AD185">
        <f t="shared" si="113"/>
        <v>38</v>
      </c>
      <c r="AE185" t="str">
        <f t="shared" si="114"/>
        <v>38</v>
      </c>
      <c r="AF185" t="str">
        <f t="shared" si="115"/>
        <v>038</v>
      </c>
      <c r="AG185">
        <f ca="1" t="shared" si="116"/>
      </c>
      <c r="AH185" t="str">
        <f ca="1" t="shared" si="112"/>
        <v>A-038</v>
      </c>
    </row>
    <row r="186" spans="27:34" ht="12.75">
      <c r="AA186">
        <f t="shared" si="117"/>
        <v>183</v>
      </c>
      <c r="AB186" s="29" t="str">
        <f ca="1" t="shared" si="111"/>
        <v>A-</v>
      </c>
      <c r="AC186">
        <f t="shared" si="118"/>
        <v>39</v>
      </c>
      <c r="AD186">
        <f t="shared" si="113"/>
        <v>39</v>
      </c>
      <c r="AE186" t="str">
        <f t="shared" si="114"/>
        <v>39</v>
      </c>
      <c r="AF186" t="str">
        <f t="shared" si="115"/>
        <v>039</v>
      </c>
      <c r="AG186">
        <f ca="1" t="shared" si="116"/>
      </c>
      <c r="AH186" t="str">
        <f ca="1" t="shared" si="112"/>
        <v>A-039</v>
      </c>
    </row>
    <row r="187" spans="27:34" ht="12.75">
      <c r="AA187">
        <f t="shared" si="117"/>
        <v>184</v>
      </c>
      <c r="AB187" s="29" t="str">
        <f ca="1" t="shared" si="111"/>
        <v>A-</v>
      </c>
      <c r="AC187">
        <f t="shared" si="118"/>
        <v>40</v>
      </c>
      <c r="AD187">
        <f t="shared" si="113"/>
        <v>40</v>
      </c>
      <c r="AE187" t="str">
        <f t="shared" si="114"/>
        <v>40</v>
      </c>
      <c r="AF187" t="str">
        <f t="shared" si="115"/>
        <v>040</v>
      </c>
      <c r="AG187">
        <f ca="1" t="shared" si="116"/>
      </c>
      <c r="AH187" t="str">
        <f ca="1" t="shared" si="112"/>
        <v>A-040</v>
      </c>
    </row>
    <row r="188" spans="27:34" ht="12.75">
      <c r="AA188">
        <f t="shared" si="117"/>
        <v>185</v>
      </c>
      <c r="AB188" s="29" t="str">
        <f ca="1" t="shared" si="111"/>
        <v>A-</v>
      </c>
      <c r="AC188">
        <f t="shared" si="118"/>
        <v>41</v>
      </c>
      <c r="AD188">
        <f t="shared" si="113"/>
        <v>41</v>
      </c>
      <c r="AE188" t="str">
        <f t="shared" si="114"/>
        <v>41</v>
      </c>
      <c r="AF188" t="str">
        <f t="shared" si="115"/>
        <v>041</v>
      </c>
      <c r="AG188">
        <f ca="1" t="shared" si="116"/>
      </c>
      <c r="AH188" t="str">
        <f ca="1" t="shared" si="112"/>
        <v>A-041</v>
      </c>
    </row>
    <row r="189" spans="27:34" ht="12.75">
      <c r="AA189">
        <f t="shared" si="117"/>
        <v>186</v>
      </c>
      <c r="AB189" s="29" t="str">
        <f ca="1" t="shared" si="111"/>
        <v>A-</v>
      </c>
      <c r="AC189">
        <f t="shared" si="118"/>
        <v>42</v>
      </c>
      <c r="AD189">
        <f t="shared" si="113"/>
        <v>42</v>
      </c>
      <c r="AE189" t="str">
        <f t="shared" si="114"/>
        <v>42</v>
      </c>
      <c r="AF189" t="str">
        <f t="shared" si="115"/>
        <v>042</v>
      </c>
      <c r="AG189">
        <f ca="1" t="shared" si="116"/>
      </c>
      <c r="AH189" t="str">
        <f ca="1" t="shared" si="112"/>
        <v>A-042</v>
      </c>
    </row>
    <row r="190" spans="27:34" ht="12.75">
      <c r="AA190">
        <f t="shared" si="117"/>
        <v>187</v>
      </c>
      <c r="AB190" s="29" t="str">
        <f ca="1" t="shared" si="111"/>
        <v>A-</v>
      </c>
      <c r="AC190">
        <f t="shared" si="118"/>
        <v>43</v>
      </c>
      <c r="AD190">
        <f aca="true" t="shared" si="119" ref="AD190:AD203">$Z$7+TRUNC((AC190-$Z$7)/$Z$8,0)</f>
        <v>43</v>
      </c>
      <c r="AE190" t="str">
        <f aca="true" t="shared" si="120" ref="AE190:AE249">TEXT(AD190,"0#")</f>
        <v>43</v>
      </c>
      <c r="AF190" t="str">
        <f aca="true" t="shared" si="121" ref="AF190:AF203">TEXT(AD190,"00#")</f>
        <v>043</v>
      </c>
      <c r="AG190">
        <f aca="true" ca="1" t="shared" si="122" ref="AG190:AG203">IF(INDIRECT(ADDRESS(Z$4+6,Z$5))="","",INDIRECT(ADDRESS(Z$4+6,Z$5)))</f>
      </c>
      <c r="AH190" t="str">
        <f ca="1" t="shared" si="112"/>
        <v>A-043</v>
      </c>
    </row>
    <row r="191" spans="27:34" ht="12.75">
      <c r="AA191">
        <f aca="true" t="shared" si="123" ref="AA191:AA203">AA190+1</f>
        <v>188</v>
      </c>
      <c r="AB191" s="29" t="str">
        <f ca="1" t="shared" si="111"/>
        <v>A-</v>
      </c>
      <c r="AC191">
        <f aca="true" t="shared" si="124" ref="AC191:AC203">IF(AC190&gt;=$Z$8*$Z$9,$Z$7,AC190+1)</f>
        <v>44</v>
      </c>
      <c r="AD191">
        <f t="shared" si="119"/>
        <v>44</v>
      </c>
      <c r="AE191" t="str">
        <f t="shared" si="120"/>
        <v>44</v>
      </c>
      <c r="AF191" t="str">
        <f t="shared" si="121"/>
        <v>044</v>
      </c>
      <c r="AG191">
        <f ca="1" t="shared" si="122"/>
      </c>
      <c r="AH191" t="str">
        <f ca="1" t="shared" si="112"/>
        <v>A-044</v>
      </c>
    </row>
    <row r="192" spans="27:34" ht="12.75">
      <c r="AA192">
        <f t="shared" si="123"/>
        <v>189</v>
      </c>
      <c r="AB192" s="29" t="str">
        <f ca="1" t="shared" si="111"/>
        <v>A-</v>
      </c>
      <c r="AC192">
        <f t="shared" si="124"/>
        <v>45</v>
      </c>
      <c r="AD192">
        <f t="shared" si="119"/>
        <v>45</v>
      </c>
      <c r="AE192" t="str">
        <f t="shared" si="120"/>
        <v>45</v>
      </c>
      <c r="AF192" t="str">
        <f t="shared" si="121"/>
        <v>045</v>
      </c>
      <c r="AG192">
        <f ca="1" t="shared" si="122"/>
      </c>
      <c r="AH192" t="str">
        <f ca="1" t="shared" si="112"/>
        <v>A-045</v>
      </c>
    </row>
    <row r="193" spans="27:34" ht="12.75">
      <c r="AA193">
        <f t="shared" si="123"/>
        <v>190</v>
      </c>
      <c r="AB193" s="29" t="str">
        <f ca="1" t="shared" si="111"/>
        <v>A-</v>
      </c>
      <c r="AC193">
        <f t="shared" si="124"/>
        <v>46</v>
      </c>
      <c r="AD193">
        <f t="shared" si="119"/>
        <v>46</v>
      </c>
      <c r="AE193" t="str">
        <f t="shared" si="120"/>
        <v>46</v>
      </c>
      <c r="AF193" t="str">
        <f t="shared" si="121"/>
        <v>046</v>
      </c>
      <c r="AG193">
        <f ca="1" t="shared" si="122"/>
      </c>
      <c r="AH193" t="str">
        <f ca="1" t="shared" si="112"/>
        <v>A-046</v>
      </c>
    </row>
    <row r="194" spans="27:34" ht="12.75">
      <c r="AA194">
        <f t="shared" si="123"/>
        <v>191</v>
      </c>
      <c r="AB194" s="29" t="str">
        <f ca="1" t="shared" si="111"/>
        <v>A-</v>
      </c>
      <c r="AC194">
        <f t="shared" si="124"/>
        <v>47</v>
      </c>
      <c r="AD194">
        <f t="shared" si="119"/>
        <v>47</v>
      </c>
      <c r="AE194" t="str">
        <f t="shared" si="120"/>
        <v>47</v>
      </c>
      <c r="AF194" t="str">
        <f t="shared" si="121"/>
        <v>047</v>
      </c>
      <c r="AG194">
        <f ca="1" t="shared" si="122"/>
      </c>
      <c r="AH194" t="str">
        <f ca="1" t="shared" si="112"/>
        <v>A-047</v>
      </c>
    </row>
    <row r="195" spans="27:34" ht="12.75">
      <c r="AA195">
        <f t="shared" si="123"/>
        <v>192</v>
      </c>
      <c r="AB195" s="29" t="str">
        <f ca="1" t="shared" si="111"/>
        <v>A-</v>
      </c>
      <c r="AC195">
        <f t="shared" si="124"/>
        <v>48</v>
      </c>
      <c r="AD195">
        <f t="shared" si="119"/>
        <v>48</v>
      </c>
      <c r="AE195" t="str">
        <f t="shared" si="120"/>
        <v>48</v>
      </c>
      <c r="AF195" t="str">
        <f t="shared" si="121"/>
        <v>048</v>
      </c>
      <c r="AG195">
        <f ca="1" t="shared" si="122"/>
      </c>
      <c r="AH195" t="str">
        <f ca="1" t="shared" si="112"/>
        <v>A-048</v>
      </c>
    </row>
    <row r="196" spans="27:34" ht="12.75">
      <c r="AA196">
        <f t="shared" si="123"/>
        <v>193</v>
      </c>
      <c r="AB196" s="29" t="str">
        <f ca="1" t="shared" si="111"/>
        <v>A-</v>
      </c>
      <c r="AC196">
        <f t="shared" si="124"/>
        <v>1</v>
      </c>
      <c r="AD196">
        <f t="shared" si="119"/>
        <v>1</v>
      </c>
      <c r="AE196" t="str">
        <f t="shared" si="120"/>
        <v>01</v>
      </c>
      <c r="AF196" t="str">
        <f t="shared" si="121"/>
        <v>001</v>
      </c>
      <c r="AG196">
        <f ca="1" t="shared" si="122"/>
      </c>
      <c r="AH196" t="str">
        <f ca="1" t="shared" si="112"/>
        <v>A-001</v>
      </c>
    </row>
    <row r="197" spans="27:34" ht="12.75">
      <c r="AA197">
        <f t="shared" si="123"/>
        <v>194</v>
      </c>
      <c r="AB197" s="29" t="str">
        <f aca="true" ca="1" t="shared" si="125" ref="AB197:AB203">IF(INDIRECT(ADDRESS(Z$4,Z$5))="","",INDIRECT(ADDRESS(Z$4,Z$5)))</f>
        <v>A-</v>
      </c>
      <c r="AC197">
        <f t="shared" si="124"/>
        <v>2</v>
      </c>
      <c r="AD197">
        <f t="shared" si="119"/>
        <v>2</v>
      </c>
      <c r="AE197" t="str">
        <f t="shared" si="120"/>
        <v>02</v>
      </c>
      <c r="AF197" t="str">
        <f t="shared" si="121"/>
        <v>002</v>
      </c>
      <c r="AG197">
        <f ca="1" t="shared" si="122"/>
      </c>
      <c r="AH197" t="str">
        <f aca="true" ca="1" t="shared" si="126" ref="AH197:AH203">CONCATENATE(AB197,IF(Z$6="Y",INDIRECT(ADDRESS(ROW(),AA$2+3+Z$10)),""),AG197)</f>
        <v>A-002</v>
      </c>
    </row>
    <row r="198" spans="27:34" ht="12.75">
      <c r="AA198">
        <f t="shared" si="123"/>
        <v>195</v>
      </c>
      <c r="AB198" s="29" t="str">
        <f ca="1" t="shared" si="125"/>
        <v>A-</v>
      </c>
      <c r="AC198">
        <f t="shared" si="124"/>
        <v>3</v>
      </c>
      <c r="AD198">
        <f t="shared" si="119"/>
        <v>3</v>
      </c>
      <c r="AE198" t="str">
        <f t="shared" si="120"/>
        <v>03</v>
      </c>
      <c r="AF198" t="str">
        <f t="shared" si="121"/>
        <v>003</v>
      </c>
      <c r="AG198">
        <f ca="1" t="shared" si="122"/>
      </c>
      <c r="AH198" t="str">
        <f ca="1" t="shared" si="126"/>
        <v>A-003</v>
      </c>
    </row>
    <row r="199" spans="27:34" ht="12.75">
      <c r="AA199">
        <f t="shared" si="123"/>
        <v>196</v>
      </c>
      <c r="AB199" s="29" t="str">
        <f ca="1" t="shared" si="125"/>
        <v>A-</v>
      </c>
      <c r="AC199">
        <f t="shared" si="124"/>
        <v>4</v>
      </c>
      <c r="AD199">
        <f t="shared" si="119"/>
        <v>4</v>
      </c>
      <c r="AE199" t="str">
        <f t="shared" si="120"/>
        <v>04</v>
      </c>
      <c r="AF199" t="str">
        <f t="shared" si="121"/>
        <v>004</v>
      </c>
      <c r="AG199">
        <f ca="1" t="shared" si="122"/>
      </c>
      <c r="AH199" t="str">
        <f ca="1" t="shared" si="126"/>
        <v>A-004</v>
      </c>
    </row>
    <row r="200" spans="27:34" ht="12.75">
      <c r="AA200">
        <f t="shared" si="123"/>
        <v>197</v>
      </c>
      <c r="AB200" s="29" t="str">
        <f ca="1" t="shared" si="125"/>
        <v>A-</v>
      </c>
      <c r="AC200">
        <f t="shared" si="124"/>
        <v>5</v>
      </c>
      <c r="AD200">
        <f t="shared" si="119"/>
        <v>5</v>
      </c>
      <c r="AE200" t="str">
        <f t="shared" si="120"/>
        <v>05</v>
      </c>
      <c r="AF200" t="str">
        <f t="shared" si="121"/>
        <v>005</v>
      </c>
      <c r="AG200">
        <f ca="1" t="shared" si="122"/>
      </c>
      <c r="AH200" t="str">
        <f ca="1" t="shared" si="126"/>
        <v>A-005</v>
      </c>
    </row>
    <row r="201" spans="27:34" ht="12.75">
      <c r="AA201">
        <f t="shared" si="123"/>
        <v>198</v>
      </c>
      <c r="AB201" s="29" t="str">
        <f ca="1" t="shared" si="125"/>
        <v>A-</v>
      </c>
      <c r="AC201">
        <f t="shared" si="124"/>
        <v>6</v>
      </c>
      <c r="AD201">
        <f t="shared" si="119"/>
        <v>6</v>
      </c>
      <c r="AE201" t="str">
        <f t="shared" si="120"/>
        <v>06</v>
      </c>
      <c r="AF201" t="str">
        <f t="shared" si="121"/>
        <v>006</v>
      </c>
      <c r="AG201">
        <f ca="1" t="shared" si="122"/>
      </c>
      <c r="AH201" t="str">
        <f ca="1" t="shared" si="126"/>
        <v>A-006</v>
      </c>
    </row>
    <row r="202" spans="27:34" ht="12.75">
      <c r="AA202">
        <f t="shared" si="123"/>
        <v>199</v>
      </c>
      <c r="AB202" s="29" t="str">
        <f ca="1" t="shared" si="125"/>
        <v>A-</v>
      </c>
      <c r="AC202">
        <f t="shared" si="124"/>
        <v>7</v>
      </c>
      <c r="AD202">
        <f t="shared" si="119"/>
        <v>7</v>
      </c>
      <c r="AE202" t="str">
        <f t="shared" si="120"/>
        <v>07</v>
      </c>
      <c r="AF202" t="str">
        <f t="shared" si="121"/>
        <v>007</v>
      </c>
      <c r="AG202">
        <f ca="1" t="shared" si="122"/>
      </c>
      <c r="AH202" t="str">
        <f ca="1" t="shared" si="126"/>
        <v>A-007</v>
      </c>
    </row>
    <row r="203" spans="27:34" ht="13.5" thickBot="1">
      <c r="AA203" s="28">
        <f t="shared" si="123"/>
        <v>200</v>
      </c>
      <c r="AB203" s="30" t="str">
        <f ca="1" t="shared" si="125"/>
        <v>A-</v>
      </c>
      <c r="AC203" s="28">
        <f t="shared" si="124"/>
        <v>8</v>
      </c>
      <c r="AD203" s="28">
        <f t="shared" si="119"/>
        <v>8</v>
      </c>
      <c r="AE203" s="28" t="str">
        <f t="shared" si="120"/>
        <v>08</v>
      </c>
      <c r="AF203" s="28" t="str">
        <f t="shared" si="121"/>
        <v>008</v>
      </c>
      <c r="AG203" s="28">
        <f ca="1" t="shared" si="122"/>
      </c>
      <c r="AH203" s="28" t="str">
        <f ca="1" t="shared" si="126"/>
        <v>A-008</v>
      </c>
    </row>
    <row r="204" spans="25:34" ht="12.75">
      <c r="Y204" s="6" t="s">
        <v>29</v>
      </c>
      <c r="Z204" s="6">
        <f>C6</f>
        <v>6</v>
      </c>
      <c r="AA204" s="26">
        <f aca="true" t="shared" si="127" ref="AA204:AA212">AA203+1</f>
        <v>201</v>
      </c>
      <c r="AB204" s="29" t="str">
        <f ca="1">IF(INDIRECT(ADDRESS(Z$204,Z$205))="","",INDIRECT(ADDRESS(Z$204,Z$205)))</f>
        <v>Panel A</v>
      </c>
      <c r="AC204" s="7">
        <f>Z207</f>
        <v>1</v>
      </c>
      <c r="AD204" s="7">
        <f>$Z$207+TRUNC((AC204-$Z$207)/$Z$208,0)</f>
        <v>1</v>
      </c>
      <c r="AE204" s="7" t="str">
        <f t="shared" si="120"/>
        <v>01</v>
      </c>
      <c r="AF204" s="7" t="str">
        <f aca="true" t="shared" si="128" ref="AF204:AF212">TEXT(AD204,"00#")</f>
        <v>001</v>
      </c>
      <c r="AG204" s="7">
        <f ca="1">IF(INDIRECT(ADDRESS(Z$204+6,Z$205))="","",INDIRECT(ADDRESS(Z$204+6,Z$205)))</f>
      </c>
      <c r="AH204" s="7" t="str">
        <f ca="1">CONCATENATE(AB204,IF(Z$206="Y",INDIRECT(ADDRESS(ROW(),AA$2+3+Z$210)),""),AG204)</f>
        <v>Panel A1</v>
      </c>
    </row>
    <row r="205" spans="25:34" ht="12.75">
      <c r="Y205" s="6" t="s">
        <v>30</v>
      </c>
      <c r="Z205" s="6">
        <f>C7</f>
        <v>2</v>
      </c>
      <c r="AA205">
        <f t="shared" si="127"/>
        <v>202</v>
      </c>
      <c r="AB205" s="29" t="str">
        <f aca="true" ca="1" t="shared" si="129" ref="AB205:AB215">IF(INDIRECT(ADDRESS(Z$204,Z$205))="","",INDIRECT(ADDRESS(Z$204,Z$205)))</f>
        <v>Panel A</v>
      </c>
      <c r="AC205" s="7">
        <f>IF(AC204&gt;=$Z$208*$Z$209,$Z$207,AC204+1)</f>
        <v>2</v>
      </c>
      <c r="AD205" s="7">
        <f aca="true" t="shared" si="130" ref="AD205:AD249">$Z$207+TRUNC((AC205-$Z$207)/$Z$208,0)</f>
        <v>2</v>
      </c>
      <c r="AE205" s="7" t="str">
        <f t="shared" si="120"/>
        <v>02</v>
      </c>
      <c r="AF205" s="7" t="str">
        <f t="shared" si="128"/>
        <v>002</v>
      </c>
      <c r="AG205" s="7">
        <f aca="true" ca="1" t="shared" si="131" ref="AG205:AG215">IF(INDIRECT(ADDRESS(Z$204+6,Z$205))="","",INDIRECT(ADDRESS(Z$204+6,Z$205)))</f>
      </c>
      <c r="AH205" s="7" t="str">
        <f aca="true" ca="1" t="shared" si="132" ref="AH205:AH249">CONCATENATE(AB205,IF(Z$206="Y",INDIRECT(ADDRESS(ROW(),AA$2+3+Z$210)),""),AG205)</f>
        <v>Panel A2</v>
      </c>
    </row>
    <row r="206" spans="25:34" ht="12.75">
      <c r="Y206" s="6" t="s">
        <v>31</v>
      </c>
      <c r="Z206" s="6" t="str">
        <f ca="1">IF(INDIRECT(ADDRESS(Z204+1,Z205))="Y","Y",IF(INDIRECT(ADDRESS(Z204+1,Z205))="y","Y","N"))</f>
        <v>Y</v>
      </c>
      <c r="AA206">
        <f t="shared" si="127"/>
        <v>203</v>
      </c>
      <c r="AB206" s="29" t="str">
        <f ca="1" t="shared" si="129"/>
        <v>Panel A</v>
      </c>
      <c r="AC206" s="7">
        <f aca="true" t="shared" si="133" ref="AC206:AC215">IF(AC205&gt;=$Z$208*$Z$209,$Z$207,AC205+1)</f>
        <v>3</v>
      </c>
      <c r="AD206" s="7">
        <f t="shared" si="130"/>
        <v>3</v>
      </c>
      <c r="AE206" s="7" t="str">
        <f t="shared" si="120"/>
        <v>03</v>
      </c>
      <c r="AF206" s="7" t="str">
        <f t="shared" si="128"/>
        <v>003</v>
      </c>
      <c r="AG206" s="7">
        <f ca="1" t="shared" si="131"/>
      </c>
      <c r="AH206" s="7" t="str">
        <f ca="1" t="shared" si="132"/>
        <v>Panel A3</v>
      </c>
    </row>
    <row r="207" spans="25:34" ht="12.75">
      <c r="Y207" s="6" t="s">
        <v>1</v>
      </c>
      <c r="Z207" s="6">
        <f ca="1">IF(INDIRECT(ADDRESS(Z204+2,Z205))="",1,INDIRECT(ADDRESS(Z204+2,Z205)))</f>
        <v>1</v>
      </c>
      <c r="AA207">
        <f t="shared" si="127"/>
        <v>204</v>
      </c>
      <c r="AB207" s="29" t="str">
        <f ca="1" t="shared" si="129"/>
        <v>Panel A</v>
      </c>
      <c r="AC207" s="7">
        <f t="shared" si="133"/>
        <v>4</v>
      </c>
      <c r="AD207" s="7">
        <f t="shared" si="130"/>
        <v>4</v>
      </c>
      <c r="AE207" s="7" t="str">
        <f t="shared" si="120"/>
        <v>04</v>
      </c>
      <c r="AF207" s="7" t="str">
        <f t="shared" si="128"/>
        <v>004</v>
      </c>
      <c r="AG207" s="7">
        <f ca="1" t="shared" si="131"/>
      </c>
      <c r="AH207" s="7" t="str">
        <f ca="1" t="shared" si="132"/>
        <v>Panel A4</v>
      </c>
    </row>
    <row r="208" spans="25:34" ht="12.75">
      <c r="Y208" s="6" t="s">
        <v>7</v>
      </c>
      <c r="Z208" s="6">
        <f ca="1">IF(INDIRECT(ADDRESS(Z204+3,Z205))&lt;1,1,INDIRECT(ADDRESS(Z204+3,Z205)))</f>
        <v>1</v>
      </c>
      <c r="AA208">
        <f t="shared" si="127"/>
        <v>205</v>
      </c>
      <c r="AB208" s="29" t="str">
        <f ca="1" t="shared" si="129"/>
        <v>Panel A</v>
      </c>
      <c r="AC208" s="7">
        <f t="shared" si="133"/>
        <v>5</v>
      </c>
      <c r="AD208" s="7">
        <f t="shared" si="130"/>
        <v>5</v>
      </c>
      <c r="AE208" s="7" t="str">
        <f t="shared" si="120"/>
        <v>05</v>
      </c>
      <c r="AF208" s="7" t="str">
        <f t="shared" si="128"/>
        <v>005</v>
      </c>
      <c r="AG208" s="7">
        <f ca="1" t="shared" si="131"/>
      </c>
      <c r="AH208" s="7" t="str">
        <f ca="1" t="shared" si="132"/>
        <v>Panel A5</v>
      </c>
    </row>
    <row r="209" spans="25:34" ht="12.75">
      <c r="Y209" s="6" t="s">
        <v>32</v>
      </c>
      <c r="Z209" s="6">
        <f ca="1">IF(INDIRECT(ADDRESS(Z204+4,Z205))="",9999,IF(INDIRECT(ADDRESS(Z204+4,Z205))&lt;1,9999,INDIRECT(ADDRESS(Z204+4,Z205))))</f>
        <v>9999</v>
      </c>
      <c r="AA209">
        <f t="shared" si="127"/>
        <v>206</v>
      </c>
      <c r="AB209" s="29" t="str">
        <f ca="1" t="shared" si="129"/>
        <v>Panel A</v>
      </c>
      <c r="AC209" s="7">
        <f t="shared" si="133"/>
        <v>6</v>
      </c>
      <c r="AD209" s="7">
        <f t="shared" si="130"/>
        <v>6</v>
      </c>
      <c r="AE209" s="7" t="str">
        <f t="shared" si="120"/>
        <v>06</v>
      </c>
      <c r="AF209" s="7" t="str">
        <f t="shared" si="128"/>
        <v>006</v>
      </c>
      <c r="AG209" s="7">
        <f ca="1" t="shared" si="131"/>
      </c>
      <c r="AH209" s="7" t="str">
        <f ca="1" t="shared" si="132"/>
        <v>Panel A6</v>
      </c>
    </row>
    <row r="210" spans="25:34" ht="12.75">
      <c r="Y210" s="6" t="s">
        <v>40</v>
      </c>
      <c r="Z210" s="6">
        <f ca="1">IF(INDIRECT(ADDRESS(Z204+5,Z205))="",0,IF(INDIRECT(ADDRESS(Z204+5,Z205))&lt;1,0,IF(INDIRECT(ADDRESS(Z204+5,Z205))&gt;2,2,INDIRECT(ADDRESS(Z204+5,Z205)))))</f>
        <v>0</v>
      </c>
      <c r="AA210">
        <f t="shared" si="127"/>
        <v>207</v>
      </c>
      <c r="AB210" s="29" t="str">
        <f ca="1" t="shared" si="129"/>
        <v>Panel A</v>
      </c>
      <c r="AC210" s="7">
        <f t="shared" si="133"/>
        <v>7</v>
      </c>
      <c r="AD210" s="7">
        <f t="shared" si="130"/>
        <v>7</v>
      </c>
      <c r="AE210" s="7" t="str">
        <f t="shared" si="120"/>
        <v>07</v>
      </c>
      <c r="AF210" s="7" t="str">
        <f t="shared" si="128"/>
        <v>007</v>
      </c>
      <c r="AG210" s="7">
        <f ca="1" t="shared" si="131"/>
      </c>
      <c r="AH210" s="7" t="str">
        <f ca="1" t="shared" si="132"/>
        <v>Panel A7</v>
      </c>
    </row>
    <row r="211" spans="27:34" ht="12.75">
      <c r="AA211">
        <f t="shared" si="127"/>
        <v>208</v>
      </c>
      <c r="AB211" s="29" t="str">
        <f ca="1" t="shared" si="129"/>
        <v>Panel A</v>
      </c>
      <c r="AC211" s="7">
        <f t="shared" si="133"/>
        <v>8</v>
      </c>
      <c r="AD211" s="7">
        <f t="shared" si="130"/>
        <v>8</v>
      </c>
      <c r="AE211" s="7" t="str">
        <f t="shared" si="120"/>
        <v>08</v>
      </c>
      <c r="AF211" s="7" t="str">
        <f t="shared" si="128"/>
        <v>008</v>
      </c>
      <c r="AG211" s="7">
        <f ca="1" t="shared" si="131"/>
      </c>
      <c r="AH211" s="7" t="str">
        <f ca="1" t="shared" si="132"/>
        <v>Panel A8</v>
      </c>
    </row>
    <row r="212" spans="27:34" ht="12.75">
      <c r="AA212">
        <f t="shared" si="127"/>
        <v>209</v>
      </c>
      <c r="AB212" s="29" t="str">
        <f ca="1" t="shared" si="129"/>
        <v>Panel A</v>
      </c>
      <c r="AC212" s="7">
        <f t="shared" si="133"/>
        <v>9</v>
      </c>
      <c r="AD212" s="7">
        <f t="shared" si="130"/>
        <v>9</v>
      </c>
      <c r="AE212" s="7" t="str">
        <f t="shared" si="120"/>
        <v>09</v>
      </c>
      <c r="AF212" s="7" t="str">
        <f t="shared" si="128"/>
        <v>009</v>
      </c>
      <c r="AG212" s="7">
        <f ca="1" t="shared" si="131"/>
      </c>
      <c r="AH212" s="7" t="str">
        <f ca="1" t="shared" si="132"/>
        <v>Panel A9</v>
      </c>
    </row>
    <row r="213" spans="27:34" ht="12.75">
      <c r="AA213">
        <f>AA212+1</f>
        <v>210</v>
      </c>
      <c r="AB213" s="29" t="str">
        <f ca="1" t="shared" si="129"/>
        <v>Panel A</v>
      </c>
      <c r="AC213" s="7">
        <f t="shared" si="133"/>
        <v>10</v>
      </c>
      <c r="AD213" s="7">
        <f t="shared" si="130"/>
        <v>10</v>
      </c>
      <c r="AE213" s="7" t="str">
        <f t="shared" si="120"/>
        <v>10</v>
      </c>
      <c r="AF213" s="7" t="str">
        <f>TEXT(AD213,"00#")</f>
        <v>010</v>
      </c>
      <c r="AG213" s="7">
        <f ca="1" t="shared" si="131"/>
      </c>
      <c r="AH213" s="7" t="str">
        <f ca="1" t="shared" si="132"/>
        <v>Panel A10</v>
      </c>
    </row>
    <row r="214" spans="27:34" ht="12.75">
      <c r="AA214">
        <f>AA213+1</f>
        <v>211</v>
      </c>
      <c r="AB214" s="29" t="str">
        <f ca="1" t="shared" si="129"/>
        <v>Panel A</v>
      </c>
      <c r="AC214" s="7">
        <f t="shared" si="133"/>
        <v>11</v>
      </c>
      <c r="AD214" s="7">
        <f t="shared" si="130"/>
        <v>11</v>
      </c>
      <c r="AE214" s="7" t="str">
        <f t="shared" si="120"/>
        <v>11</v>
      </c>
      <c r="AF214" s="7" t="str">
        <f>TEXT(AD214,"00#")</f>
        <v>011</v>
      </c>
      <c r="AG214" s="7">
        <f ca="1" t="shared" si="131"/>
      </c>
      <c r="AH214" s="7" t="str">
        <f ca="1" t="shared" si="132"/>
        <v>Panel A11</v>
      </c>
    </row>
    <row r="215" spans="27:34" ht="12.75">
      <c r="AA215">
        <f>AA214+1</f>
        <v>212</v>
      </c>
      <c r="AB215" s="29" t="str">
        <f ca="1" t="shared" si="129"/>
        <v>Panel A</v>
      </c>
      <c r="AC215" s="7">
        <f t="shared" si="133"/>
        <v>12</v>
      </c>
      <c r="AD215" s="7">
        <f t="shared" si="130"/>
        <v>12</v>
      </c>
      <c r="AE215" s="7" t="str">
        <f t="shared" si="120"/>
        <v>12</v>
      </c>
      <c r="AF215" s="7" t="str">
        <f>TEXT(AD215,"00#")</f>
        <v>012</v>
      </c>
      <c r="AG215" s="7">
        <f ca="1" t="shared" si="131"/>
      </c>
      <c r="AH215" s="7" t="str">
        <f ca="1" t="shared" si="132"/>
        <v>Panel A12</v>
      </c>
    </row>
    <row r="216" spans="27:34" ht="12.75">
      <c r="AA216">
        <f aca="true" t="shared" si="134" ref="AA216:AA235">AA215+1</f>
        <v>213</v>
      </c>
      <c r="AB216" s="29" t="str">
        <f aca="true" ca="1" t="shared" si="135" ref="AB216:AB235">IF(INDIRECT(ADDRESS(Z$204,Z$205))="","",INDIRECT(ADDRESS(Z$204,Z$205)))</f>
        <v>Panel A</v>
      </c>
      <c r="AC216" s="7">
        <f aca="true" t="shared" si="136" ref="AC216:AC235">IF(AC215&gt;=$Z$208*$Z$209,$Z$207,AC215+1)</f>
        <v>13</v>
      </c>
      <c r="AD216" s="7">
        <f t="shared" si="130"/>
        <v>13</v>
      </c>
      <c r="AE216" s="7" t="str">
        <f t="shared" si="120"/>
        <v>13</v>
      </c>
      <c r="AF216" s="7" t="str">
        <f aca="true" t="shared" si="137" ref="AF216:AF235">TEXT(AD216,"00#")</f>
        <v>013</v>
      </c>
      <c r="AG216" s="7">
        <f aca="true" ca="1" t="shared" si="138" ref="AG216:AG235">IF(INDIRECT(ADDRESS(Z$204+6,Z$205))="","",INDIRECT(ADDRESS(Z$204+6,Z$205)))</f>
      </c>
      <c r="AH216" s="7" t="str">
        <f ca="1" t="shared" si="132"/>
        <v>Panel A13</v>
      </c>
    </row>
    <row r="217" spans="27:34" ht="12.75">
      <c r="AA217">
        <f t="shared" si="134"/>
        <v>214</v>
      </c>
      <c r="AB217" s="29" t="str">
        <f ca="1" t="shared" si="135"/>
        <v>Panel A</v>
      </c>
      <c r="AC217" s="7">
        <f t="shared" si="136"/>
        <v>14</v>
      </c>
      <c r="AD217" s="7">
        <f t="shared" si="130"/>
        <v>14</v>
      </c>
      <c r="AE217" s="7" t="str">
        <f t="shared" si="120"/>
        <v>14</v>
      </c>
      <c r="AF217" s="7" t="str">
        <f t="shared" si="137"/>
        <v>014</v>
      </c>
      <c r="AG217" s="7">
        <f ca="1" t="shared" si="138"/>
      </c>
      <c r="AH217" s="7" t="str">
        <f ca="1" t="shared" si="132"/>
        <v>Panel A14</v>
      </c>
    </row>
    <row r="218" spans="27:34" ht="12.75">
      <c r="AA218">
        <f t="shared" si="134"/>
        <v>215</v>
      </c>
      <c r="AB218" s="29" t="str">
        <f ca="1" t="shared" si="135"/>
        <v>Panel A</v>
      </c>
      <c r="AC218" s="7">
        <f t="shared" si="136"/>
        <v>15</v>
      </c>
      <c r="AD218" s="7">
        <f t="shared" si="130"/>
        <v>15</v>
      </c>
      <c r="AE218" s="7" t="str">
        <f t="shared" si="120"/>
        <v>15</v>
      </c>
      <c r="AF218" s="7" t="str">
        <f t="shared" si="137"/>
        <v>015</v>
      </c>
      <c r="AG218" s="7">
        <f ca="1" t="shared" si="138"/>
      </c>
      <c r="AH218" s="7" t="str">
        <f ca="1" t="shared" si="132"/>
        <v>Panel A15</v>
      </c>
    </row>
    <row r="219" spans="27:34" ht="12.75">
      <c r="AA219">
        <f t="shared" si="134"/>
        <v>216</v>
      </c>
      <c r="AB219" s="29" t="str">
        <f ca="1" t="shared" si="135"/>
        <v>Panel A</v>
      </c>
      <c r="AC219" s="7">
        <f t="shared" si="136"/>
        <v>16</v>
      </c>
      <c r="AD219" s="7">
        <f t="shared" si="130"/>
        <v>16</v>
      </c>
      <c r="AE219" s="7" t="str">
        <f t="shared" si="120"/>
        <v>16</v>
      </c>
      <c r="AF219" s="7" t="str">
        <f t="shared" si="137"/>
        <v>016</v>
      </c>
      <c r="AG219" s="7">
        <f ca="1" t="shared" si="138"/>
      </c>
      <c r="AH219" s="7" t="str">
        <f ca="1" t="shared" si="132"/>
        <v>Panel A16</v>
      </c>
    </row>
    <row r="220" spans="27:34" ht="12.75">
      <c r="AA220">
        <f t="shared" si="134"/>
        <v>217</v>
      </c>
      <c r="AB220" s="29" t="str">
        <f ca="1" t="shared" si="135"/>
        <v>Panel A</v>
      </c>
      <c r="AC220" s="7">
        <f t="shared" si="136"/>
        <v>17</v>
      </c>
      <c r="AD220" s="7">
        <f t="shared" si="130"/>
        <v>17</v>
      </c>
      <c r="AE220" s="7" t="str">
        <f t="shared" si="120"/>
        <v>17</v>
      </c>
      <c r="AF220" s="7" t="str">
        <f t="shared" si="137"/>
        <v>017</v>
      </c>
      <c r="AG220" s="7">
        <f ca="1" t="shared" si="138"/>
      </c>
      <c r="AH220" s="7" t="str">
        <f ca="1" t="shared" si="132"/>
        <v>Panel A17</v>
      </c>
    </row>
    <row r="221" spans="27:34" ht="12.75">
      <c r="AA221">
        <f t="shared" si="134"/>
        <v>218</v>
      </c>
      <c r="AB221" s="29" t="str">
        <f ca="1" t="shared" si="135"/>
        <v>Panel A</v>
      </c>
      <c r="AC221" s="7">
        <f t="shared" si="136"/>
        <v>18</v>
      </c>
      <c r="AD221" s="7">
        <f t="shared" si="130"/>
        <v>18</v>
      </c>
      <c r="AE221" s="7" t="str">
        <f t="shared" si="120"/>
        <v>18</v>
      </c>
      <c r="AF221" s="7" t="str">
        <f t="shared" si="137"/>
        <v>018</v>
      </c>
      <c r="AG221" s="7">
        <f ca="1" t="shared" si="138"/>
      </c>
      <c r="AH221" s="7" t="str">
        <f ca="1" t="shared" si="132"/>
        <v>Panel A18</v>
      </c>
    </row>
    <row r="222" spans="27:34" ht="12.75">
      <c r="AA222">
        <f t="shared" si="134"/>
        <v>219</v>
      </c>
      <c r="AB222" s="29" t="str">
        <f ca="1" t="shared" si="135"/>
        <v>Panel A</v>
      </c>
      <c r="AC222" s="7">
        <f t="shared" si="136"/>
        <v>19</v>
      </c>
      <c r="AD222" s="7">
        <f t="shared" si="130"/>
        <v>19</v>
      </c>
      <c r="AE222" s="7" t="str">
        <f t="shared" si="120"/>
        <v>19</v>
      </c>
      <c r="AF222" s="7" t="str">
        <f t="shared" si="137"/>
        <v>019</v>
      </c>
      <c r="AG222" s="7">
        <f ca="1" t="shared" si="138"/>
      </c>
      <c r="AH222" s="7" t="str">
        <f ca="1" t="shared" si="132"/>
        <v>Panel A19</v>
      </c>
    </row>
    <row r="223" spans="27:34" ht="12.75">
      <c r="AA223">
        <f t="shared" si="134"/>
        <v>220</v>
      </c>
      <c r="AB223" s="29" t="str">
        <f ca="1" t="shared" si="135"/>
        <v>Panel A</v>
      </c>
      <c r="AC223" s="7">
        <f t="shared" si="136"/>
        <v>20</v>
      </c>
      <c r="AD223" s="7">
        <f t="shared" si="130"/>
        <v>20</v>
      </c>
      <c r="AE223" s="7" t="str">
        <f t="shared" si="120"/>
        <v>20</v>
      </c>
      <c r="AF223" s="7" t="str">
        <f t="shared" si="137"/>
        <v>020</v>
      </c>
      <c r="AG223" s="7">
        <f ca="1" t="shared" si="138"/>
      </c>
      <c r="AH223" s="7" t="str">
        <f ca="1" t="shared" si="132"/>
        <v>Panel A20</v>
      </c>
    </row>
    <row r="224" spans="27:34" ht="12.75">
      <c r="AA224">
        <f t="shared" si="134"/>
        <v>221</v>
      </c>
      <c r="AB224" s="29" t="str">
        <f ca="1" t="shared" si="135"/>
        <v>Panel A</v>
      </c>
      <c r="AC224" s="7">
        <f t="shared" si="136"/>
        <v>21</v>
      </c>
      <c r="AD224" s="7">
        <f t="shared" si="130"/>
        <v>21</v>
      </c>
      <c r="AE224" s="7" t="str">
        <f t="shared" si="120"/>
        <v>21</v>
      </c>
      <c r="AF224" s="7" t="str">
        <f t="shared" si="137"/>
        <v>021</v>
      </c>
      <c r="AG224" s="7">
        <f ca="1" t="shared" si="138"/>
      </c>
      <c r="AH224" s="7" t="str">
        <f ca="1" t="shared" si="132"/>
        <v>Panel A21</v>
      </c>
    </row>
    <row r="225" spans="27:34" ht="12.75">
      <c r="AA225">
        <f t="shared" si="134"/>
        <v>222</v>
      </c>
      <c r="AB225" s="29" t="str">
        <f ca="1" t="shared" si="135"/>
        <v>Panel A</v>
      </c>
      <c r="AC225" s="7">
        <f t="shared" si="136"/>
        <v>22</v>
      </c>
      <c r="AD225" s="7">
        <f t="shared" si="130"/>
        <v>22</v>
      </c>
      <c r="AE225" s="7" t="str">
        <f t="shared" si="120"/>
        <v>22</v>
      </c>
      <c r="AF225" s="7" t="str">
        <f t="shared" si="137"/>
        <v>022</v>
      </c>
      <c r="AG225" s="7">
        <f ca="1" t="shared" si="138"/>
      </c>
      <c r="AH225" s="7" t="str">
        <f ca="1" t="shared" si="132"/>
        <v>Panel A22</v>
      </c>
    </row>
    <row r="226" spans="27:34" ht="12.75">
      <c r="AA226">
        <f t="shared" si="134"/>
        <v>223</v>
      </c>
      <c r="AB226" s="29" t="str">
        <f ca="1" t="shared" si="135"/>
        <v>Panel A</v>
      </c>
      <c r="AC226" s="7">
        <f t="shared" si="136"/>
        <v>23</v>
      </c>
      <c r="AD226" s="7">
        <f t="shared" si="130"/>
        <v>23</v>
      </c>
      <c r="AE226" s="7" t="str">
        <f t="shared" si="120"/>
        <v>23</v>
      </c>
      <c r="AF226" s="7" t="str">
        <f t="shared" si="137"/>
        <v>023</v>
      </c>
      <c r="AG226" s="7">
        <f ca="1" t="shared" si="138"/>
      </c>
      <c r="AH226" s="7" t="str">
        <f ca="1" t="shared" si="132"/>
        <v>Panel A23</v>
      </c>
    </row>
    <row r="227" spans="27:34" ht="12.75">
      <c r="AA227">
        <f t="shared" si="134"/>
        <v>224</v>
      </c>
      <c r="AB227" s="29" t="str">
        <f ca="1" t="shared" si="135"/>
        <v>Panel A</v>
      </c>
      <c r="AC227" s="7">
        <f t="shared" si="136"/>
        <v>24</v>
      </c>
      <c r="AD227" s="7">
        <f t="shared" si="130"/>
        <v>24</v>
      </c>
      <c r="AE227" s="7" t="str">
        <f t="shared" si="120"/>
        <v>24</v>
      </c>
      <c r="AF227" s="7" t="str">
        <f t="shared" si="137"/>
        <v>024</v>
      </c>
      <c r="AG227" s="7">
        <f ca="1" t="shared" si="138"/>
      </c>
      <c r="AH227" s="7" t="str">
        <f ca="1" t="shared" si="132"/>
        <v>Panel A24</v>
      </c>
    </row>
    <row r="228" spans="27:34" ht="12.75">
      <c r="AA228">
        <f t="shared" si="134"/>
        <v>225</v>
      </c>
      <c r="AB228" s="29" t="str">
        <f ca="1" t="shared" si="135"/>
        <v>Panel A</v>
      </c>
      <c r="AC228" s="7">
        <f t="shared" si="136"/>
        <v>25</v>
      </c>
      <c r="AD228" s="7">
        <f t="shared" si="130"/>
        <v>25</v>
      </c>
      <c r="AE228" s="7" t="str">
        <f t="shared" si="120"/>
        <v>25</v>
      </c>
      <c r="AF228" s="7" t="str">
        <f t="shared" si="137"/>
        <v>025</v>
      </c>
      <c r="AG228" s="7">
        <f ca="1" t="shared" si="138"/>
      </c>
      <c r="AH228" s="7" t="str">
        <f ca="1" t="shared" si="132"/>
        <v>Panel A25</v>
      </c>
    </row>
    <row r="229" spans="27:34" ht="12.75">
      <c r="AA229">
        <f t="shared" si="134"/>
        <v>226</v>
      </c>
      <c r="AB229" s="29" t="str">
        <f ca="1" t="shared" si="135"/>
        <v>Panel A</v>
      </c>
      <c r="AC229" s="7">
        <f t="shared" si="136"/>
        <v>26</v>
      </c>
      <c r="AD229" s="7">
        <f t="shared" si="130"/>
        <v>26</v>
      </c>
      <c r="AE229" s="7" t="str">
        <f t="shared" si="120"/>
        <v>26</v>
      </c>
      <c r="AF229" s="7" t="str">
        <f t="shared" si="137"/>
        <v>026</v>
      </c>
      <c r="AG229" s="7">
        <f ca="1" t="shared" si="138"/>
      </c>
      <c r="AH229" s="7" t="str">
        <f ca="1" t="shared" si="132"/>
        <v>Panel A26</v>
      </c>
    </row>
    <row r="230" spans="27:34" ht="12.75">
      <c r="AA230">
        <f t="shared" si="134"/>
        <v>227</v>
      </c>
      <c r="AB230" s="29" t="str">
        <f ca="1" t="shared" si="135"/>
        <v>Panel A</v>
      </c>
      <c r="AC230" s="7">
        <f t="shared" si="136"/>
        <v>27</v>
      </c>
      <c r="AD230" s="7">
        <f t="shared" si="130"/>
        <v>27</v>
      </c>
      <c r="AE230" s="7" t="str">
        <f t="shared" si="120"/>
        <v>27</v>
      </c>
      <c r="AF230" s="7" t="str">
        <f t="shared" si="137"/>
        <v>027</v>
      </c>
      <c r="AG230" s="7">
        <f ca="1" t="shared" si="138"/>
      </c>
      <c r="AH230" s="7" t="str">
        <f ca="1" t="shared" si="132"/>
        <v>Panel A27</v>
      </c>
    </row>
    <row r="231" spans="27:34" ht="12.75">
      <c r="AA231">
        <f t="shared" si="134"/>
        <v>228</v>
      </c>
      <c r="AB231" s="29" t="str">
        <f ca="1" t="shared" si="135"/>
        <v>Panel A</v>
      </c>
      <c r="AC231" s="7">
        <f t="shared" si="136"/>
        <v>28</v>
      </c>
      <c r="AD231" s="7">
        <f t="shared" si="130"/>
        <v>28</v>
      </c>
      <c r="AE231" s="7" t="str">
        <f t="shared" si="120"/>
        <v>28</v>
      </c>
      <c r="AF231" s="7" t="str">
        <f t="shared" si="137"/>
        <v>028</v>
      </c>
      <c r="AG231" s="7">
        <f ca="1" t="shared" si="138"/>
      </c>
      <c r="AH231" s="7" t="str">
        <f ca="1" t="shared" si="132"/>
        <v>Panel A28</v>
      </c>
    </row>
    <row r="232" spans="27:34" ht="12.75">
      <c r="AA232">
        <f t="shared" si="134"/>
        <v>229</v>
      </c>
      <c r="AB232" s="29" t="str">
        <f ca="1" t="shared" si="135"/>
        <v>Panel A</v>
      </c>
      <c r="AC232" s="7">
        <f t="shared" si="136"/>
        <v>29</v>
      </c>
      <c r="AD232" s="7">
        <f t="shared" si="130"/>
        <v>29</v>
      </c>
      <c r="AE232" s="7" t="str">
        <f t="shared" si="120"/>
        <v>29</v>
      </c>
      <c r="AF232" s="7" t="str">
        <f t="shared" si="137"/>
        <v>029</v>
      </c>
      <c r="AG232" s="7">
        <f ca="1" t="shared" si="138"/>
      </c>
      <c r="AH232" s="7" t="str">
        <f ca="1" t="shared" si="132"/>
        <v>Panel A29</v>
      </c>
    </row>
    <row r="233" spans="27:34" ht="12.75">
      <c r="AA233">
        <f t="shared" si="134"/>
        <v>230</v>
      </c>
      <c r="AB233" s="29" t="str">
        <f ca="1" t="shared" si="135"/>
        <v>Panel A</v>
      </c>
      <c r="AC233" s="7">
        <f t="shared" si="136"/>
        <v>30</v>
      </c>
      <c r="AD233" s="7">
        <f t="shared" si="130"/>
        <v>30</v>
      </c>
      <c r="AE233" s="7" t="str">
        <f t="shared" si="120"/>
        <v>30</v>
      </c>
      <c r="AF233" s="7" t="str">
        <f t="shared" si="137"/>
        <v>030</v>
      </c>
      <c r="AG233" s="7">
        <f ca="1" t="shared" si="138"/>
      </c>
      <c r="AH233" s="7" t="str">
        <f ca="1" t="shared" si="132"/>
        <v>Panel A30</v>
      </c>
    </row>
    <row r="234" spans="27:34" ht="12.75">
      <c r="AA234">
        <f t="shared" si="134"/>
        <v>231</v>
      </c>
      <c r="AB234" s="29" t="str">
        <f ca="1" t="shared" si="135"/>
        <v>Panel A</v>
      </c>
      <c r="AC234" s="7">
        <f t="shared" si="136"/>
        <v>31</v>
      </c>
      <c r="AD234" s="7">
        <f t="shared" si="130"/>
        <v>31</v>
      </c>
      <c r="AE234" s="7" t="str">
        <f t="shared" si="120"/>
        <v>31</v>
      </c>
      <c r="AF234" s="7" t="str">
        <f t="shared" si="137"/>
        <v>031</v>
      </c>
      <c r="AG234" s="7">
        <f ca="1" t="shared" si="138"/>
      </c>
      <c r="AH234" s="7" t="str">
        <f ca="1" t="shared" si="132"/>
        <v>Panel A31</v>
      </c>
    </row>
    <row r="235" spans="27:34" ht="12.75">
      <c r="AA235">
        <f t="shared" si="134"/>
        <v>232</v>
      </c>
      <c r="AB235" s="29" t="str">
        <f ca="1" t="shared" si="135"/>
        <v>Panel A</v>
      </c>
      <c r="AC235" s="7">
        <f t="shared" si="136"/>
        <v>32</v>
      </c>
      <c r="AD235" s="7">
        <f t="shared" si="130"/>
        <v>32</v>
      </c>
      <c r="AE235" s="7" t="str">
        <f t="shared" si="120"/>
        <v>32</v>
      </c>
      <c r="AF235" s="7" t="str">
        <f t="shared" si="137"/>
        <v>032</v>
      </c>
      <c r="AG235" s="7">
        <f ca="1" t="shared" si="138"/>
      </c>
      <c r="AH235" s="7" t="str">
        <f ca="1" t="shared" si="132"/>
        <v>Panel A32</v>
      </c>
    </row>
    <row r="236" spans="27:34" ht="12.75">
      <c r="AA236">
        <f aca="true" t="shared" si="139" ref="AA236:AA249">AA235+1</f>
        <v>233</v>
      </c>
      <c r="AB236" s="29" t="str">
        <f aca="true" ca="1" t="shared" si="140" ref="AB236:AB249">IF(INDIRECT(ADDRESS(Z$204,Z$205))="","",INDIRECT(ADDRESS(Z$204,Z$205)))</f>
        <v>Panel A</v>
      </c>
      <c r="AC236" s="7">
        <f aca="true" t="shared" si="141" ref="AC236:AC249">IF(AC235&gt;=$Z$208*$Z$209,$Z$207,AC235+1)</f>
        <v>33</v>
      </c>
      <c r="AD236" s="7">
        <f t="shared" si="130"/>
        <v>33</v>
      </c>
      <c r="AE236" s="7" t="str">
        <f t="shared" si="120"/>
        <v>33</v>
      </c>
      <c r="AF236" s="7" t="str">
        <f aca="true" t="shared" si="142" ref="AF236:AF249">TEXT(AD236,"00#")</f>
        <v>033</v>
      </c>
      <c r="AG236" s="7">
        <f aca="true" ca="1" t="shared" si="143" ref="AG236:AG249">IF(INDIRECT(ADDRESS(Z$204+6,Z$205))="","",INDIRECT(ADDRESS(Z$204+6,Z$205)))</f>
      </c>
      <c r="AH236" s="7" t="str">
        <f ca="1" t="shared" si="132"/>
        <v>Panel A33</v>
      </c>
    </row>
    <row r="237" spans="27:34" ht="12.75">
      <c r="AA237">
        <f t="shared" si="139"/>
        <v>234</v>
      </c>
      <c r="AB237" s="29" t="str">
        <f ca="1" t="shared" si="140"/>
        <v>Panel A</v>
      </c>
      <c r="AC237" s="7">
        <f t="shared" si="141"/>
        <v>34</v>
      </c>
      <c r="AD237" s="7">
        <f t="shared" si="130"/>
        <v>34</v>
      </c>
      <c r="AE237" s="7" t="str">
        <f t="shared" si="120"/>
        <v>34</v>
      </c>
      <c r="AF237" s="7" t="str">
        <f t="shared" si="142"/>
        <v>034</v>
      </c>
      <c r="AG237" s="7">
        <f ca="1" t="shared" si="143"/>
      </c>
      <c r="AH237" s="7" t="str">
        <f ca="1" t="shared" si="132"/>
        <v>Panel A34</v>
      </c>
    </row>
    <row r="238" spans="27:34" ht="12.75">
      <c r="AA238">
        <f t="shared" si="139"/>
        <v>235</v>
      </c>
      <c r="AB238" s="29" t="str">
        <f ca="1" t="shared" si="140"/>
        <v>Panel A</v>
      </c>
      <c r="AC238" s="7">
        <f t="shared" si="141"/>
        <v>35</v>
      </c>
      <c r="AD238" s="7">
        <f t="shared" si="130"/>
        <v>35</v>
      </c>
      <c r="AE238" s="7" t="str">
        <f t="shared" si="120"/>
        <v>35</v>
      </c>
      <c r="AF238" s="7" t="str">
        <f t="shared" si="142"/>
        <v>035</v>
      </c>
      <c r="AG238" s="7">
        <f ca="1" t="shared" si="143"/>
      </c>
      <c r="AH238" s="7" t="str">
        <f ca="1" t="shared" si="132"/>
        <v>Panel A35</v>
      </c>
    </row>
    <row r="239" spans="27:34" ht="12.75">
      <c r="AA239">
        <f t="shared" si="139"/>
        <v>236</v>
      </c>
      <c r="AB239" s="29" t="str">
        <f ca="1" t="shared" si="140"/>
        <v>Panel A</v>
      </c>
      <c r="AC239" s="7">
        <f t="shared" si="141"/>
        <v>36</v>
      </c>
      <c r="AD239" s="7">
        <f t="shared" si="130"/>
        <v>36</v>
      </c>
      <c r="AE239" s="7" t="str">
        <f t="shared" si="120"/>
        <v>36</v>
      </c>
      <c r="AF239" s="7" t="str">
        <f t="shared" si="142"/>
        <v>036</v>
      </c>
      <c r="AG239" s="7">
        <f ca="1" t="shared" si="143"/>
      </c>
      <c r="AH239" s="7" t="str">
        <f ca="1" t="shared" si="132"/>
        <v>Panel A36</v>
      </c>
    </row>
    <row r="240" spans="27:34" ht="12.75">
      <c r="AA240">
        <f t="shared" si="139"/>
        <v>237</v>
      </c>
      <c r="AB240" s="29" t="str">
        <f ca="1" t="shared" si="140"/>
        <v>Panel A</v>
      </c>
      <c r="AC240" s="7">
        <f t="shared" si="141"/>
        <v>37</v>
      </c>
      <c r="AD240" s="7">
        <f t="shared" si="130"/>
        <v>37</v>
      </c>
      <c r="AE240" s="7" t="str">
        <f t="shared" si="120"/>
        <v>37</v>
      </c>
      <c r="AF240" s="7" t="str">
        <f t="shared" si="142"/>
        <v>037</v>
      </c>
      <c r="AG240" s="7">
        <f ca="1" t="shared" si="143"/>
      </c>
      <c r="AH240" s="7" t="str">
        <f ca="1" t="shared" si="132"/>
        <v>Panel A37</v>
      </c>
    </row>
    <row r="241" spans="27:34" ht="12.75">
      <c r="AA241">
        <f t="shared" si="139"/>
        <v>238</v>
      </c>
      <c r="AB241" s="29" t="str">
        <f ca="1" t="shared" si="140"/>
        <v>Panel A</v>
      </c>
      <c r="AC241" s="7">
        <f t="shared" si="141"/>
        <v>38</v>
      </c>
      <c r="AD241" s="7">
        <f t="shared" si="130"/>
        <v>38</v>
      </c>
      <c r="AE241" s="7" t="str">
        <f t="shared" si="120"/>
        <v>38</v>
      </c>
      <c r="AF241" s="7" t="str">
        <f t="shared" si="142"/>
        <v>038</v>
      </c>
      <c r="AG241" s="7">
        <f ca="1" t="shared" si="143"/>
      </c>
      <c r="AH241" s="7" t="str">
        <f ca="1" t="shared" si="132"/>
        <v>Panel A38</v>
      </c>
    </row>
    <row r="242" spans="27:34" ht="12.75">
      <c r="AA242">
        <f t="shared" si="139"/>
        <v>239</v>
      </c>
      <c r="AB242" s="29" t="str">
        <f ca="1" t="shared" si="140"/>
        <v>Panel A</v>
      </c>
      <c r="AC242" s="7">
        <f t="shared" si="141"/>
        <v>39</v>
      </c>
      <c r="AD242" s="7">
        <f t="shared" si="130"/>
        <v>39</v>
      </c>
      <c r="AE242" s="7" t="str">
        <f t="shared" si="120"/>
        <v>39</v>
      </c>
      <c r="AF242" s="7" t="str">
        <f t="shared" si="142"/>
        <v>039</v>
      </c>
      <c r="AG242" s="7">
        <f ca="1" t="shared" si="143"/>
      </c>
      <c r="AH242" s="7" t="str">
        <f ca="1" t="shared" si="132"/>
        <v>Panel A39</v>
      </c>
    </row>
    <row r="243" spans="27:34" ht="12.75">
      <c r="AA243">
        <f t="shared" si="139"/>
        <v>240</v>
      </c>
      <c r="AB243" s="29" t="str">
        <f ca="1" t="shared" si="140"/>
        <v>Panel A</v>
      </c>
      <c r="AC243" s="7">
        <f t="shared" si="141"/>
        <v>40</v>
      </c>
      <c r="AD243" s="7">
        <f t="shared" si="130"/>
        <v>40</v>
      </c>
      <c r="AE243" s="7" t="str">
        <f t="shared" si="120"/>
        <v>40</v>
      </c>
      <c r="AF243" s="7" t="str">
        <f t="shared" si="142"/>
        <v>040</v>
      </c>
      <c r="AG243" s="7">
        <f ca="1" t="shared" si="143"/>
      </c>
      <c r="AH243" s="7" t="str">
        <f ca="1" t="shared" si="132"/>
        <v>Panel A40</v>
      </c>
    </row>
    <row r="244" spans="27:34" ht="12.75">
      <c r="AA244">
        <f t="shared" si="139"/>
        <v>241</v>
      </c>
      <c r="AB244" s="29" t="str">
        <f ca="1" t="shared" si="140"/>
        <v>Panel A</v>
      </c>
      <c r="AC244" s="7">
        <f t="shared" si="141"/>
        <v>41</v>
      </c>
      <c r="AD244" s="7">
        <f t="shared" si="130"/>
        <v>41</v>
      </c>
      <c r="AE244" s="7" t="str">
        <f t="shared" si="120"/>
        <v>41</v>
      </c>
      <c r="AF244" s="7" t="str">
        <f t="shared" si="142"/>
        <v>041</v>
      </c>
      <c r="AG244" s="7">
        <f ca="1" t="shared" si="143"/>
      </c>
      <c r="AH244" s="7" t="str">
        <f ca="1" t="shared" si="132"/>
        <v>Panel A41</v>
      </c>
    </row>
    <row r="245" spans="27:34" ht="12.75">
      <c r="AA245">
        <f t="shared" si="139"/>
        <v>242</v>
      </c>
      <c r="AB245" s="29" t="str">
        <f ca="1" t="shared" si="140"/>
        <v>Panel A</v>
      </c>
      <c r="AC245" s="7">
        <f t="shared" si="141"/>
        <v>42</v>
      </c>
      <c r="AD245" s="7">
        <f t="shared" si="130"/>
        <v>42</v>
      </c>
      <c r="AE245" s="7" t="str">
        <f t="shared" si="120"/>
        <v>42</v>
      </c>
      <c r="AF245" s="7" t="str">
        <f t="shared" si="142"/>
        <v>042</v>
      </c>
      <c r="AG245" s="7">
        <f ca="1" t="shared" si="143"/>
      </c>
      <c r="AH245" s="7" t="str">
        <f ca="1" t="shared" si="132"/>
        <v>Panel A42</v>
      </c>
    </row>
    <row r="246" spans="27:34" ht="12.75">
      <c r="AA246">
        <f t="shared" si="139"/>
        <v>243</v>
      </c>
      <c r="AB246" s="29" t="str">
        <f ca="1" t="shared" si="140"/>
        <v>Panel A</v>
      </c>
      <c r="AC246" s="7">
        <f t="shared" si="141"/>
        <v>43</v>
      </c>
      <c r="AD246" s="7">
        <f t="shared" si="130"/>
        <v>43</v>
      </c>
      <c r="AE246" s="7" t="str">
        <f t="shared" si="120"/>
        <v>43</v>
      </c>
      <c r="AF246" s="7" t="str">
        <f t="shared" si="142"/>
        <v>043</v>
      </c>
      <c r="AG246" s="7">
        <f ca="1" t="shared" si="143"/>
      </c>
      <c r="AH246" s="7" t="str">
        <f ca="1" t="shared" si="132"/>
        <v>Panel A43</v>
      </c>
    </row>
    <row r="247" spans="27:34" ht="12.75">
      <c r="AA247">
        <f t="shared" si="139"/>
        <v>244</v>
      </c>
      <c r="AB247" s="29" t="str">
        <f ca="1" t="shared" si="140"/>
        <v>Panel A</v>
      </c>
      <c r="AC247" s="7">
        <f t="shared" si="141"/>
        <v>44</v>
      </c>
      <c r="AD247" s="7">
        <f t="shared" si="130"/>
        <v>44</v>
      </c>
      <c r="AE247" s="7" t="str">
        <f t="shared" si="120"/>
        <v>44</v>
      </c>
      <c r="AF247" s="7" t="str">
        <f t="shared" si="142"/>
        <v>044</v>
      </c>
      <c r="AG247" s="7">
        <f ca="1" t="shared" si="143"/>
      </c>
      <c r="AH247" s="7" t="str">
        <f ca="1" t="shared" si="132"/>
        <v>Panel A44</v>
      </c>
    </row>
    <row r="248" spans="27:34" ht="12.75">
      <c r="AA248">
        <f t="shared" si="139"/>
        <v>245</v>
      </c>
      <c r="AB248" s="29" t="str">
        <f ca="1" t="shared" si="140"/>
        <v>Panel A</v>
      </c>
      <c r="AC248" s="7">
        <f t="shared" si="141"/>
        <v>45</v>
      </c>
      <c r="AD248" s="7">
        <f t="shared" si="130"/>
        <v>45</v>
      </c>
      <c r="AE248" s="7" t="str">
        <f t="shared" si="120"/>
        <v>45</v>
      </c>
      <c r="AF248" s="7" t="str">
        <f t="shared" si="142"/>
        <v>045</v>
      </c>
      <c r="AG248" s="7">
        <f ca="1" t="shared" si="143"/>
      </c>
      <c r="AH248" s="7" t="str">
        <f ca="1" t="shared" si="132"/>
        <v>Panel A45</v>
      </c>
    </row>
    <row r="249" spans="27:34" ht="12.75">
      <c r="AA249">
        <f t="shared" si="139"/>
        <v>246</v>
      </c>
      <c r="AB249" s="29" t="str">
        <f ca="1" t="shared" si="140"/>
        <v>Panel A</v>
      </c>
      <c r="AC249" s="7">
        <f t="shared" si="141"/>
        <v>46</v>
      </c>
      <c r="AD249" s="7">
        <f t="shared" si="130"/>
        <v>46</v>
      </c>
      <c r="AE249" s="7" t="str">
        <f t="shared" si="120"/>
        <v>46</v>
      </c>
      <c r="AF249" s="7" t="str">
        <f t="shared" si="142"/>
        <v>046</v>
      </c>
      <c r="AG249" s="7">
        <f ca="1" t="shared" si="143"/>
      </c>
      <c r="AH249" s="7" t="str">
        <f ca="1" t="shared" si="132"/>
        <v>Panel A46</v>
      </c>
    </row>
  </sheetData>
  <sheetProtection formatCells="0"/>
  <mergeCells count="28">
    <mergeCell ref="F50:M50"/>
    <mergeCell ref="F52:M52"/>
    <mergeCell ref="F42:M42"/>
    <mergeCell ref="F44:M44"/>
    <mergeCell ref="F46:M46"/>
    <mergeCell ref="F48:M48"/>
    <mergeCell ref="F34:M34"/>
    <mergeCell ref="F36:M36"/>
    <mergeCell ref="F38:M38"/>
    <mergeCell ref="F40:M40"/>
    <mergeCell ref="F26:M26"/>
    <mergeCell ref="F28:M28"/>
    <mergeCell ref="F30:M30"/>
    <mergeCell ref="F32:M32"/>
    <mergeCell ref="F18:M18"/>
    <mergeCell ref="F20:M20"/>
    <mergeCell ref="F22:M22"/>
    <mergeCell ref="F24:M24"/>
    <mergeCell ref="E6:E15"/>
    <mergeCell ref="F54:M54"/>
    <mergeCell ref="I3:M3"/>
    <mergeCell ref="F6:M6"/>
    <mergeCell ref="F8:M8"/>
    <mergeCell ref="F10:M10"/>
    <mergeCell ref="F12:M12"/>
    <mergeCell ref="F3:H3"/>
    <mergeCell ref="F14:M14"/>
    <mergeCell ref="F16:M16"/>
  </mergeCells>
  <printOptions/>
  <pageMargins left="0.25" right="0.25" top="0.25" bottom="0.25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Ortronics 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W Bateson</dc:creator>
  <cp:keywords/>
  <dc:description/>
  <cp:lastModifiedBy>GORMIKLG</cp:lastModifiedBy>
  <cp:lastPrinted>2007-07-24T14:49:45Z</cp:lastPrinted>
  <dcterms:created xsi:type="dcterms:W3CDTF">2003-09-16T13:36:34Z</dcterms:created>
  <dcterms:modified xsi:type="dcterms:W3CDTF">2007-07-24T14:49:48Z</dcterms:modified>
  <cp:category/>
  <cp:version/>
  <cp:contentType/>
  <cp:contentStatus/>
</cp:coreProperties>
</file>